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8340" activeTab="9"/>
  </bookViews>
  <sheets>
    <sheet name="Thống kê" sheetId="12" r:id="rId1"/>
    <sheet name="Tổng hợp" sheetId="2" r:id="rId2"/>
    <sheet name="Cao học" sheetId="13" r:id="rId3"/>
    <sheet name="CNTN + CTTT" sheetId="9" r:id="rId4"/>
    <sheet name="CNPM" sheetId="7" r:id="rId5"/>
    <sheet name="HTTT" sheetId="14" r:id="rId6"/>
    <sheet name="KHMT" sheetId="15" r:id="rId7"/>
    <sheet name="KTMT" sheetId="16" r:id="rId8"/>
    <sheet name="MMT" sheetId="17" r:id="rId9"/>
    <sheet name="TXQM" sheetId="18" r:id="rId10"/>
  </sheets>
  <definedNames>
    <definedName name="_xlnm._FilterDatabase" localSheetId="1" hidden="1">'Tổng hợp'!$A$5:$G$381</definedName>
  </definedName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2"/>
  <c r="D4"/>
  <c r="D3"/>
  <c r="D5"/>
  <c r="D7"/>
  <c r="D6"/>
  <c r="D8"/>
  <c r="D9"/>
  <c r="D10"/>
  <c r="D11"/>
  <c r="D2"/>
  <c r="A3" i="18"/>
  <c r="A3" i="17"/>
  <c r="A3" i="16"/>
  <c r="A3" i="15"/>
  <c r="A3" i="14"/>
  <c r="A3" i="7"/>
  <c r="A3" i="9"/>
  <c r="A3" i="13"/>
  <c r="A3" i="2"/>
</calcChain>
</file>

<file path=xl/sharedStrings.xml><?xml version="1.0" encoding="utf-8"?>
<sst xmlns="http://schemas.openxmlformats.org/spreadsheetml/2006/main" count="2765" uniqueCount="861">
  <si>
    <t>STT</t>
  </si>
  <si>
    <t>HTTT</t>
  </si>
  <si>
    <t>CNPM</t>
  </si>
  <si>
    <t>KHMT</t>
  </si>
  <si>
    <t>KTMT</t>
  </si>
  <si>
    <t xml:space="preserve">Họ và </t>
  </si>
  <si>
    <t>Tên</t>
  </si>
  <si>
    <t>MSSV</t>
  </si>
  <si>
    <t>Hà</t>
  </si>
  <si>
    <t>Tùng</t>
  </si>
  <si>
    <t>Nam</t>
  </si>
  <si>
    <t>Tâm</t>
  </si>
  <si>
    <t>Hải</t>
  </si>
  <si>
    <t>Tuấn</t>
  </si>
  <si>
    <t>Lê Duy</t>
  </si>
  <si>
    <t>Thắng</t>
  </si>
  <si>
    <t>Dương</t>
  </si>
  <si>
    <t>Lộc</t>
  </si>
  <si>
    <t xml:space="preserve">Nguyễn Văn </t>
  </si>
  <si>
    <t>Dũng</t>
  </si>
  <si>
    <t>Vinh</t>
  </si>
  <si>
    <t>Loan</t>
  </si>
  <si>
    <t>Long</t>
  </si>
  <si>
    <t>Liêm</t>
  </si>
  <si>
    <t>Lâm</t>
  </si>
  <si>
    <t>Luân</t>
  </si>
  <si>
    <t>Hùng</t>
  </si>
  <si>
    <t>Anh</t>
  </si>
  <si>
    <t xml:space="preserve">Nguyễn Trung </t>
  </si>
  <si>
    <t>Thịnh</t>
  </si>
  <si>
    <t>Tài</t>
  </si>
  <si>
    <t>Cường</t>
  </si>
  <si>
    <t>Thái</t>
  </si>
  <si>
    <t>Hiếu</t>
  </si>
  <si>
    <t xml:space="preserve">Nguyễn Minh </t>
  </si>
  <si>
    <t>Quang</t>
  </si>
  <si>
    <t>Khoa</t>
  </si>
  <si>
    <t>Hòa</t>
  </si>
  <si>
    <t>Trung</t>
  </si>
  <si>
    <t>Sơn</t>
  </si>
  <si>
    <t>An</t>
  </si>
  <si>
    <t>Nhân</t>
  </si>
  <si>
    <t>Thảo</t>
  </si>
  <si>
    <t>Lê Ngọc</t>
  </si>
  <si>
    <t>Châu</t>
  </si>
  <si>
    <t>Danh</t>
  </si>
  <si>
    <t>Duy</t>
  </si>
  <si>
    <t>Đại</t>
  </si>
  <si>
    <t>Đạt</t>
  </si>
  <si>
    <t>Huy</t>
  </si>
  <si>
    <t>Minh</t>
  </si>
  <si>
    <t>Nguyên</t>
  </si>
  <si>
    <t>Phú</t>
  </si>
  <si>
    <t>Tân</t>
  </si>
  <si>
    <t>Thành</t>
  </si>
  <si>
    <t>Thiện</t>
  </si>
  <si>
    <t>Thông</t>
  </si>
  <si>
    <t>Thủy</t>
  </si>
  <si>
    <t>Tiến</t>
  </si>
  <si>
    <t>Nguyễn Trọng</t>
  </si>
  <si>
    <t>Sang</t>
  </si>
  <si>
    <t>Toàn</t>
  </si>
  <si>
    <t>Vũ</t>
  </si>
  <si>
    <t>Nguyễn Huy</t>
  </si>
  <si>
    <t>Bình</t>
  </si>
  <si>
    <t>Đức</t>
  </si>
  <si>
    <t>Nguyễn Văn</t>
  </si>
  <si>
    <t>Nguyễn</t>
  </si>
  <si>
    <t>Hoàng</t>
  </si>
  <si>
    <t>Hưng</t>
  </si>
  <si>
    <t>Khang</t>
  </si>
  <si>
    <t>Linh</t>
  </si>
  <si>
    <t>Nguyễn Đức</t>
  </si>
  <si>
    <t>Thuận</t>
  </si>
  <si>
    <t>Thọ</t>
  </si>
  <si>
    <t>Nguyễn Hồng</t>
  </si>
  <si>
    <t>Văn</t>
  </si>
  <si>
    <t>Việt</t>
  </si>
  <si>
    <t>Nguyễn Hữu</t>
  </si>
  <si>
    <t>Nguyễn Hoàng</t>
  </si>
  <si>
    <t>Quốc</t>
  </si>
  <si>
    <t xml:space="preserve">Lê Văn </t>
  </si>
  <si>
    <t>Chánh</t>
  </si>
  <si>
    <t>Nguyễn Ngọc</t>
  </si>
  <si>
    <t>Phúc</t>
  </si>
  <si>
    <t>Trần Minh</t>
  </si>
  <si>
    <t>Thanh</t>
  </si>
  <si>
    <t>Nguyễn Minh</t>
  </si>
  <si>
    <t>Trần Quang</t>
  </si>
  <si>
    <t>Tú</t>
  </si>
  <si>
    <t>TT Lượt</t>
  </si>
  <si>
    <t>Trí</t>
  </si>
  <si>
    <t>Trần Văn</t>
  </si>
  <si>
    <t>Lê Quang</t>
  </si>
  <si>
    <t>Lan</t>
  </si>
  <si>
    <t>Phạm Thị</t>
  </si>
  <si>
    <t>Ngân</t>
  </si>
  <si>
    <t>Lê Thị</t>
  </si>
  <si>
    <t>Nguyễn Thanh</t>
  </si>
  <si>
    <t>MMT&amp;TT</t>
  </si>
  <si>
    <t>Hiền</t>
  </si>
  <si>
    <t>Đồng</t>
  </si>
  <si>
    <t>Nguyễn Thị Thu</t>
  </si>
  <si>
    <t xml:space="preserve">Nguyễn Hoàng </t>
  </si>
  <si>
    <t>Phong</t>
  </si>
  <si>
    <t>Trường</t>
  </si>
  <si>
    <t>Ngọc</t>
  </si>
  <si>
    <t>Cảnh</t>
  </si>
  <si>
    <t>Hoàng Anh</t>
  </si>
  <si>
    <t>Thúy</t>
  </si>
  <si>
    <t>Nguyễn Anh</t>
  </si>
  <si>
    <t>Quý</t>
  </si>
  <si>
    <t>Trương Thanh</t>
  </si>
  <si>
    <t>Trần Hữu Quốc</t>
  </si>
  <si>
    <t>Lợi</t>
  </si>
  <si>
    <t>Trần Anh</t>
  </si>
  <si>
    <t xml:space="preserve">Nguyễn Quốc </t>
  </si>
  <si>
    <t>Tín</t>
  </si>
  <si>
    <t>Mai Trọng</t>
  </si>
  <si>
    <t>Lê Thành</t>
  </si>
  <si>
    <t>TXQM</t>
  </si>
  <si>
    <t>Loại</t>
  </si>
  <si>
    <t>Số lượng</t>
  </si>
  <si>
    <t>Cao học</t>
  </si>
  <si>
    <t>Đợt</t>
  </si>
  <si>
    <t>MMT</t>
  </si>
  <si>
    <t>Điệp</t>
  </si>
  <si>
    <t>Phát</t>
  </si>
  <si>
    <t>Lê Thanh</t>
  </si>
  <si>
    <t>Chuẩn</t>
  </si>
  <si>
    <t>Trần Quốc</t>
  </si>
  <si>
    <t>Phước</t>
  </si>
  <si>
    <t xml:space="preserve">Phan Văn </t>
  </si>
  <si>
    <t>Tiền</t>
  </si>
  <si>
    <t>Lân</t>
  </si>
  <si>
    <t>Nguyễn Trường</t>
  </si>
  <si>
    <t>Hoàng Đức</t>
  </si>
  <si>
    <t>Hảo</t>
  </si>
  <si>
    <t>Ân</t>
  </si>
  <si>
    <t>Nguyễn Duy</t>
  </si>
  <si>
    <t>Hậu</t>
  </si>
  <si>
    <t>Thư</t>
  </si>
  <si>
    <t>Khiêm</t>
  </si>
  <si>
    <t>Nguyễn Quang</t>
  </si>
  <si>
    <t>Phạm</t>
  </si>
  <si>
    <t>Trần Thanh</t>
  </si>
  <si>
    <t>Sỹ</t>
  </si>
  <si>
    <t>Nguyễn Đình</t>
  </si>
  <si>
    <t>Nguyễn Hải</t>
  </si>
  <si>
    <t xml:space="preserve">Phạm Phú </t>
  </si>
  <si>
    <t xml:space="preserve">Trương Công </t>
  </si>
  <si>
    <t>Lê Phước</t>
  </si>
  <si>
    <t>Hân</t>
  </si>
  <si>
    <t>Sương</t>
  </si>
  <si>
    <t>Lê Minh</t>
  </si>
  <si>
    <t>Võ Thanh</t>
  </si>
  <si>
    <t>Khen thưởng</t>
  </si>
  <si>
    <t>Chương trình</t>
  </si>
  <si>
    <t>Ngày 14 tháng 6 năm 2014</t>
  </si>
  <si>
    <t>Điền</t>
  </si>
  <si>
    <t>Âu  Anh</t>
  </si>
  <si>
    <t>Lê Anh</t>
  </si>
  <si>
    <t xml:space="preserve">Diệp Thế </t>
  </si>
  <si>
    <t>Trần Thị</t>
  </si>
  <si>
    <t xml:space="preserve">Lê Cung </t>
  </si>
  <si>
    <t>Tưởng</t>
  </si>
  <si>
    <t>Phan Đình</t>
  </si>
  <si>
    <t>Ghi chú</t>
  </si>
  <si>
    <t>Khen</t>
  </si>
  <si>
    <t>Chưa</t>
  </si>
  <si>
    <t>CH1001012</t>
  </si>
  <si>
    <t>CH1001076</t>
  </si>
  <si>
    <t>CH1001108</t>
  </si>
  <si>
    <t>CH1001043</t>
  </si>
  <si>
    <t>CH1001070</t>
  </si>
  <si>
    <t>CH1101152</t>
  </si>
  <si>
    <t>CH1101060</t>
  </si>
  <si>
    <t>Phan Xuân</t>
  </si>
  <si>
    <t>Giang</t>
  </si>
  <si>
    <t>Trương Thị Hồng</t>
  </si>
  <si>
    <t>Trần Ngọc Thanh</t>
  </si>
  <si>
    <t>Vũ Quốc</t>
  </si>
  <si>
    <t>Oai</t>
  </si>
  <si>
    <t>Trần Kim Hoàng</t>
  </si>
  <si>
    <t>Đặng Đình</t>
  </si>
  <si>
    <t>Lê Vũ</t>
  </si>
  <si>
    <t xml:space="preserve">Hồ Thụy Cát </t>
  </si>
  <si>
    <t>Tường</t>
  </si>
  <si>
    <t>Huỳnh  Khắc</t>
  </si>
  <si>
    <t>Trình Đăng</t>
  </si>
  <si>
    <t>Nguyệt</t>
  </si>
  <si>
    <t>Phạm Thị Bích</t>
  </si>
  <si>
    <t>Phượng</t>
  </si>
  <si>
    <t>Phan Nguyễn Hoàng</t>
  </si>
  <si>
    <t xml:space="preserve">Thái Phục </t>
  </si>
  <si>
    <t>Vy Văn</t>
  </si>
  <si>
    <t>Tô Hồ</t>
  </si>
  <si>
    <t>Đào Thị</t>
  </si>
  <si>
    <t>Phấn</t>
  </si>
  <si>
    <t>Nguyễn Mai</t>
  </si>
  <si>
    <t>Thương</t>
  </si>
  <si>
    <t>Nguyễn Thị Kim</t>
  </si>
  <si>
    <t>Huỳnh Lê Quốc</t>
  </si>
  <si>
    <t>Vương</t>
  </si>
  <si>
    <t>Tấn</t>
  </si>
  <si>
    <t xml:space="preserve">Nguyễn Thị Phúc </t>
  </si>
  <si>
    <t>Triêm</t>
  </si>
  <si>
    <t>Bùi Thị Mai</t>
  </si>
  <si>
    <t>Hàn Minh</t>
  </si>
  <si>
    <t>Lê Văn</t>
  </si>
  <si>
    <t>Đào</t>
  </si>
  <si>
    <t>Trần Thị Kiều</t>
  </si>
  <si>
    <t>Diễm</t>
  </si>
  <si>
    <t xml:space="preserve">Du Chí </t>
  </si>
  <si>
    <t>Hào</t>
  </si>
  <si>
    <t xml:space="preserve">Nguyễn Võ Ngọc </t>
  </si>
  <si>
    <t>Vũ Công</t>
  </si>
  <si>
    <t xml:space="preserve">Vũ Thị </t>
  </si>
  <si>
    <t>Tho</t>
  </si>
  <si>
    <t>Nguyễn Sử</t>
  </si>
  <si>
    <t>CH1001018</t>
  </si>
  <si>
    <t>CH1001021</t>
  </si>
  <si>
    <t>CH1001041</t>
  </si>
  <si>
    <t>CH1001044</t>
  </si>
  <si>
    <t>CH1001056</t>
  </si>
  <si>
    <t>CH1001062</t>
  </si>
  <si>
    <t>CH1001077</t>
  </si>
  <si>
    <t>CH1001078</t>
  </si>
  <si>
    <t>CH1001083</t>
  </si>
  <si>
    <t>CH1001091</t>
  </si>
  <si>
    <t>CH1001097</t>
  </si>
  <si>
    <t>CH1001107</t>
  </si>
  <si>
    <t>CH1001111</t>
  </si>
  <si>
    <t>CH1001118</t>
  </si>
  <si>
    <t>CH1001120</t>
  </si>
  <si>
    <t>CH1001122</t>
  </si>
  <si>
    <t>CH1001127</t>
  </si>
  <si>
    <t>CH1001140</t>
  </si>
  <si>
    <t>CH1002014</t>
  </si>
  <si>
    <t>CH1001034</t>
  </si>
  <si>
    <t>CH1003003</t>
  </si>
  <si>
    <t>CH1101011</t>
  </si>
  <si>
    <t>CH1101016</t>
  </si>
  <si>
    <t>CH1101118</t>
  </si>
  <si>
    <t>CH1101124</t>
  </si>
  <si>
    <t>CH11011031</t>
  </si>
  <si>
    <t>CH1101158</t>
  </si>
  <si>
    <t>CH1101037</t>
  </si>
  <si>
    <t>CH1101038</t>
  </si>
  <si>
    <t>CH1101051</t>
  </si>
  <si>
    <t>CH1101068</t>
  </si>
  <si>
    <t>CH1101069</t>
  </si>
  <si>
    <t>CH1101071</t>
  </si>
  <si>
    <t>CH1101074</t>
  </si>
  <si>
    <t>CH1101083</t>
  </si>
  <si>
    <t>CH1101091</t>
  </si>
  <si>
    <t>CH1101119</t>
  </si>
  <si>
    <t>CH1101129</t>
  </si>
  <si>
    <t>CH1101138</t>
  </si>
  <si>
    <t>CH1101156</t>
  </si>
  <si>
    <t>CH PT 2</t>
  </si>
  <si>
    <t>CH PT 1</t>
  </si>
  <si>
    <t>Lê Đình Tuấn</t>
  </si>
  <si>
    <t>Lưu</t>
  </si>
  <si>
    <t>Phạm Lê</t>
  </si>
  <si>
    <t>Trần Phi</t>
  </si>
  <si>
    <t>Võ Hồ Tiến</t>
  </si>
  <si>
    <t>09520278</t>
  </si>
  <si>
    <t>09520167</t>
  </si>
  <si>
    <t>09520173</t>
  </si>
  <si>
    <t>09520046</t>
  </si>
  <si>
    <t>09520121</t>
  </si>
  <si>
    <t>09520490</t>
  </si>
  <si>
    <t>CTTT</t>
  </si>
  <si>
    <t xml:space="preserve">Trần Trung </t>
  </si>
  <si>
    <t xml:space="preserve">Hoàng Phương </t>
  </si>
  <si>
    <t xml:space="preserve">Lê Nhật </t>
  </si>
  <si>
    <t>CNTN</t>
  </si>
  <si>
    <t>09520685</t>
  </si>
  <si>
    <t>09520654</t>
  </si>
  <si>
    <t>09520583</t>
  </si>
  <si>
    <t>Mùi</t>
  </si>
  <si>
    <t>Nguyễn Kế</t>
  </si>
  <si>
    <t>Hoạch</t>
  </si>
  <si>
    <t>Cao Văn</t>
  </si>
  <si>
    <t xml:space="preserve">Nguyễn Tuấn </t>
  </si>
  <si>
    <t xml:space="preserve">Nguyễn Nghĩa </t>
  </si>
  <si>
    <t>Hồ Thị Xuân</t>
  </si>
  <si>
    <t>Ni</t>
  </si>
  <si>
    <t xml:space="preserve">Văn Phước </t>
  </si>
  <si>
    <t>Hồ Nhật</t>
  </si>
  <si>
    <t>Cáp Văn</t>
  </si>
  <si>
    <t>Hoàng Thái</t>
  </si>
  <si>
    <t>Hồ Đăng</t>
  </si>
  <si>
    <t>Đoàn Minh</t>
  </si>
  <si>
    <t>Nguyễn Đức Bình</t>
  </si>
  <si>
    <t xml:space="preserve">Hoàng Văn </t>
  </si>
  <si>
    <t>Lê Huỳnh Trung</t>
  </si>
  <si>
    <t>Kha</t>
  </si>
  <si>
    <t>Phan Tấn</t>
  </si>
  <si>
    <t xml:space="preserve">Hứa Phước </t>
  </si>
  <si>
    <t>Nguyễn Toàn</t>
  </si>
  <si>
    <t>Định</t>
  </si>
  <si>
    <t xml:space="preserve">Trần Thiện </t>
  </si>
  <si>
    <t>Võ Hoàng</t>
  </si>
  <si>
    <t>Chiêu</t>
  </si>
  <si>
    <t xml:space="preserve">Đinh Văn </t>
  </si>
  <si>
    <t>Chinh</t>
  </si>
  <si>
    <t>Chính</t>
  </si>
  <si>
    <t>Trần Trung</t>
  </si>
  <si>
    <t>Phan Thanh</t>
  </si>
  <si>
    <t>Nguyễn Phan Tùng</t>
  </si>
  <si>
    <t xml:space="preserve">Hồ Đức </t>
  </si>
  <si>
    <t xml:space="preserve">Đinh Thành </t>
  </si>
  <si>
    <t>Nhơn</t>
  </si>
  <si>
    <t xml:space="preserve">Võ Văn </t>
  </si>
  <si>
    <t>Lê Bạch</t>
  </si>
  <si>
    <t>Phục</t>
  </si>
  <si>
    <t>Lê Hồng</t>
  </si>
  <si>
    <t>Quân</t>
  </si>
  <si>
    <t>Đinh Tiến</t>
  </si>
  <si>
    <t>Phạm Hoàng Nhật</t>
  </si>
  <si>
    <t>Lê Thị Ngọc</t>
  </si>
  <si>
    <t>Trần Khắc</t>
  </si>
  <si>
    <t>Bùi Trọng</t>
  </si>
  <si>
    <t>Phạm Đức Đoàn</t>
  </si>
  <si>
    <t>Trang</t>
  </si>
  <si>
    <t>Võ Minh</t>
  </si>
  <si>
    <t>Nguyễn Đan</t>
  </si>
  <si>
    <t xml:space="preserve">Trịnh Hồng </t>
  </si>
  <si>
    <t>Vũ Minh</t>
  </si>
  <si>
    <t>Lê Trọng</t>
  </si>
  <si>
    <t>Vượng</t>
  </si>
  <si>
    <t>Nguyễn Quốc</t>
  </si>
  <si>
    <t>Châu Bình</t>
  </si>
  <si>
    <t xml:space="preserve">Lê Hoàng </t>
  </si>
  <si>
    <t xml:space="preserve">Lê Quang </t>
  </si>
  <si>
    <t>Võ Tiến</t>
  </si>
  <si>
    <t>Huỳnh Tấn</t>
  </si>
  <si>
    <t>Phạm Minh</t>
  </si>
  <si>
    <t xml:space="preserve">Lê Đức </t>
  </si>
  <si>
    <t>Tiên</t>
  </si>
  <si>
    <t>Hồ Quang</t>
  </si>
  <si>
    <t>06520299</t>
  </si>
  <si>
    <t>07520137</t>
  </si>
  <si>
    <t>08520001</t>
  </si>
  <si>
    <t>08520084</t>
  </si>
  <si>
    <t>08520166</t>
  </si>
  <si>
    <t>08520208</t>
  </si>
  <si>
    <t>08520273</t>
  </si>
  <si>
    <t>08520302</t>
  </si>
  <si>
    <t>08520559</t>
  </si>
  <si>
    <t>08520590</t>
  </si>
  <si>
    <t>08520623</t>
  </si>
  <si>
    <t>08520163</t>
  </si>
  <si>
    <t>08520178</t>
  </si>
  <si>
    <t>08520333</t>
  </si>
  <si>
    <t>08520567</t>
  </si>
  <si>
    <t>09520065</t>
  </si>
  <si>
    <t>09520074</t>
  </si>
  <si>
    <t>09520082</t>
  </si>
  <si>
    <t>09520114</t>
  </si>
  <si>
    <t>09520126</t>
  </si>
  <si>
    <t>09520318</t>
  </si>
  <si>
    <t>09520383</t>
  </si>
  <si>
    <t>09520392</t>
  </si>
  <si>
    <t>09520402</t>
  </si>
  <si>
    <t>09520415</t>
  </si>
  <si>
    <t>09520444</t>
  </si>
  <si>
    <t>09520445</t>
  </si>
  <si>
    <t>09520021</t>
  </si>
  <si>
    <t>09520022</t>
  </si>
  <si>
    <t>09520024</t>
  </si>
  <si>
    <t>09520067</t>
  </si>
  <si>
    <t>09520083</t>
  </si>
  <si>
    <t>09520106</t>
  </si>
  <si>
    <t>09520149</t>
  </si>
  <si>
    <t>09520162</t>
  </si>
  <si>
    <t>09520175</t>
  </si>
  <si>
    <t>09520200</t>
  </si>
  <si>
    <t>09520210</t>
  </si>
  <si>
    <t>09520214</t>
  </si>
  <si>
    <t>09520230</t>
  </si>
  <si>
    <t>09520255</t>
  </si>
  <si>
    <t>09520257</t>
  </si>
  <si>
    <t>09520261</t>
  </si>
  <si>
    <t>09520268</t>
  </si>
  <si>
    <t>09520296</t>
  </si>
  <si>
    <t>09520300</t>
  </si>
  <si>
    <t>09520307</t>
  </si>
  <si>
    <t>09520315</t>
  </si>
  <si>
    <t>09520319</t>
  </si>
  <si>
    <t>09520325</t>
  </si>
  <si>
    <t>09520326</t>
  </si>
  <si>
    <t>09520333</t>
  </si>
  <si>
    <t>09520348</t>
  </si>
  <si>
    <t>09520364</t>
  </si>
  <si>
    <t>09520366</t>
  </si>
  <si>
    <t>09520375</t>
  </si>
  <si>
    <t>09520378</t>
  </si>
  <si>
    <t>09520385</t>
  </si>
  <si>
    <t>09520396</t>
  </si>
  <si>
    <t>09520405</t>
  </si>
  <si>
    <t>09520406</t>
  </si>
  <si>
    <t>09520408</t>
  </si>
  <si>
    <t>09520418</t>
  </si>
  <si>
    <t>09520427</t>
  </si>
  <si>
    <t>09520434</t>
  </si>
  <si>
    <t>09520439</t>
  </si>
  <si>
    <t>09520443</t>
  </si>
  <si>
    <t>09520251</t>
  </si>
  <si>
    <t>09520352</t>
  </si>
  <si>
    <t>Nguyễn Phúc</t>
  </si>
  <si>
    <t>Nguyễn Vũ</t>
  </si>
  <si>
    <t>Huỳnh Đức</t>
  </si>
  <si>
    <t>Nguyễn Tấn</t>
  </si>
  <si>
    <t>Phương</t>
  </si>
  <si>
    <t>Tô Thành</t>
  </si>
  <si>
    <t>Lư Thế</t>
  </si>
  <si>
    <t xml:space="preserve">Nguyễn Hồ Duy </t>
  </si>
  <si>
    <t>Tri</t>
  </si>
  <si>
    <t>Nhã</t>
  </si>
  <si>
    <t xml:space="preserve">Nguyễn Thị Minh </t>
  </si>
  <si>
    <t>Ngô Phi</t>
  </si>
  <si>
    <t>Khánh</t>
  </si>
  <si>
    <t>Dương Văn</t>
  </si>
  <si>
    <t>Lương Trọng</t>
  </si>
  <si>
    <t>Nghĩa</t>
  </si>
  <si>
    <t>Hồ Minh</t>
  </si>
  <si>
    <t>Lập</t>
  </si>
  <si>
    <t>Trương Hoàng</t>
  </si>
  <si>
    <t>Nguyễn Xuân</t>
  </si>
  <si>
    <t xml:space="preserve">Huỳnh Công </t>
  </si>
  <si>
    <t>Nguyễn Dương Ái</t>
  </si>
  <si>
    <t>Diệu</t>
  </si>
  <si>
    <t>Vũ Hải</t>
  </si>
  <si>
    <t>Ngô Phát</t>
  </si>
  <si>
    <t>Nguyễn Thị Mỹ</t>
  </si>
  <si>
    <t>Trần Thị Xuân</t>
  </si>
  <si>
    <t>Hiệp</t>
  </si>
  <si>
    <t xml:space="preserve">Nguyễn Thị Lệ </t>
  </si>
  <si>
    <t>Huyền</t>
  </si>
  <si>
    <t>Vương Kim</t>
  </si>
  <si>
    <t xml:space="preserve">Phạm Hoàng </t>
  </si>
  <si>
    <t>Lực</t>
  </si>
  <si>
    <t>Nguyễn Thị</t>
  </si>
  <si>
    <t>Nương</t>
  </si>
  <si>
    <t>Nguyễn Trần Tuấn</t>
  </si>
  <si>
    <t xml:space="preserve">Ngô Tự Đăng </t>
  </si>
  <si>
    <t>Đặng Thanh</t>
  </si>
  <si>
    <t>Qui</t>
  </si>
  <si>
    <t xml:space="preserve">Đinh Đức </t>
  </si>
  <si>
    <t>Đoàn Phương</t>
  </si>
  <si>
    <t xml:space="preserve">Trần Hưng </t>
  </si>
  <si>
    <t xml:space="preserve">Nguyễn Thị </t>
  </si>
  <si>
    <t>Mến</t>
  </si>
  <si>
    <t>Nguyễn Diệu</t>
  </si>
  <si>
    <t>Nga</t>
  </si>
  <si>
    <t>Lê Thế</t>
  </si>
  <si>
    <t>Trần Nguyên</t>
  </si>
  <si>
    <t>Dy</t>
  </si>
  <si>
    <t>Lâm Vạn</t>
  </si>
  <si>
    <t>Phạm Việt</t>
  </si>
  <si>
    <t>Đỗ Thị</t>
  </si>
  <si>
    <t xml:space="preserve">Ngô Đình </t>
  </si>
  <si>
    <t>Đỗ Lường</t>
  </si>
  <si>
    <t>Trọng</t>
  </si>
  <si>
    <t>Trần Nam</t>
  </si>
  <si>
    <t>Truyên</t>
  </si>
  <si>
    <t>Y Phen</t>
  </si>
  <si>
    <t>Ktla</t>
  </si>
  <si>
    <t>07520546</t>
  </si>
  <si>
    <t>08520214</t>
  </si>
  <si>
    <t>08520282</t>
  </si>
  <si>
    <t>09520112</t>
  </si>
  <si>
    <t>09520380</t>
  </si>
  <si>
    <t>09520420</t>
  </si>
  <si>
    <t>09520615</t>
  </si>
  <si>
    <t>09520690</t>
  </si>
  <si>
    <t>09520692</t>
  </si>
  <si>
    <t>09520590</t>
  </si>
  <si>
    <t>09520710</t>
  </si>
  <si>
    <t>09520582</t>
  </si>
  <si>
    <t>09520610</t>
  </si>
  <si>
    <t>09520064</t>
  </si>
  <si>
    <t>09520132</t>
  </si>
  <si>
    <t>09520147</t>
  </si>
  <si>
    <t>09520186</t>
  </si>
  <si>
    <t>09520232</t>
  </si>
  <si>
    <t>09520346</t>
  </si>
  <si>
    <t>09520419</t>
  </si>
  <si>
    <t>09520460</t>
  </si>
  <si>
    <t>09520471</t>
  </si>
  <si>
    <t>09520478</t>
  </si>
  <si>
    <t>09520480</t>
  </si>
  <si>
    <t>09520481</t>
  </si>
  <si>
    <t>09520489</t>
  </si>
  <si>
    <t>09520491</t>
  </si>
  <si>
    <t>09520498</t>
  </si>
  <si>
    <t>09520508</t>
  </si>
  <si>
    <t>09520520</t>
  </si>
  <si>
    <t>09520528</t>
  </si>
  <si>
    <t>09520529</t>
  </si>
  <si>
    <t>09520532</t>
  </si>
  <si>
    <t>09520553</t>
  </si>
  <si>
    <t>09520555</t>
  </si>
  <si>
    <t>09520561</t>
  </si>
  <si>
    <t>09520574</t>
  </si>
  <si>
    <t>09520599</t>
  </si>
  <si>
    <t>09520604</t>
  </si>
  <si>
    <t>09520611</t>
  </si>
  <si>
    <t>09520618</t>
  </si>
  <si>
    <t>09520621</t>
  </si>
  <si>
    <t>09520623</t>
  </si>
  <si>
    <t>09520646</t>
  </si>
  <si>
    <t>09520653</t>
  </si>
  <si>
    <t>09520665</t>
  </si>
  <si>
    <t>09520674</t>
  </si>
  <si>
    <t>09520707</t>
  </si>
  <si>
    <t>09520563</t>
  </si>
  <si>
    <t>09520572</t>
  </si>
  <si>
    <t>09520721</t>
  </si>
  <si>
    <t>09520463</t>
  </si>
  <si>
    <t>09520473</t>
  </si>
  <si>
    <t>09520494</t>
  </si>
  <si>
    <t>09520496</t>
  </si>
  <si>
    <t>09520504</t>
  </si>
  <si>
    <t>09520570</t>
  </si>
  <si>
    <t>09520612</t>
  </si>
  <si>
    <t>09520617</t>
  </si>
  <si>
    <t>09520660</t>
  </si>
  <si>
    <t>09520684</t>
  </si>
  <si>
    <t>09520693</t>
  </si>
  <si>
    <t>09520697</t>
  </si>
  <si>
    <t>09520699</t>
  </si>
  <si>
    <t>09520734</t>
  </si>
  <si>
    <t xml:space="preserve">Phạm Đình </t>
  </si>
  <si>
    <t xml:space="preserve">Phạm Khắc </t>
  </si>
  <si>
    <t>Tạ Hào</t>
  </si>
  <si>
    <t>Cơ</t>
  </si>
  <si>
    <t xml:space="preserve">Hồ Thanh </t>
  </si>
  <si>
    <t>Lăng</t>
  </si>
  <si>
    <t xml:space="preserve">Lê Trần Thái </t>
  </si>
  <si>
    <t xml:space="preserve">Nguyễn Võ Hùng </t>
  </si>
  <si>
    <t>Mạnh</t>
  </si>
  <si>
    <t xml:space="preserve">Kiều </t>
  </si>
  <si>
    <t xml:space="preserve">Diệp Quốc </t>
  </si>
  <si>
    <t xml:space="preserve">Nguyễn Xuân </t>
  </si>
  <si>
    <t>06520009</t>
  </si>
  <si>
    <t>06520080</t>
  </si>
  <si>
    <t>08520049</t>
  </si>
  <si>
    <t>08520075</t>
  </si>
  <si>
    <t>08520196</t>
  </si>
  <si>
    <t>08520480</t>
  </si>
  <si>
    <t>08520228</t>
  </si>
  <si>
    <t>09520281</t>
  </si>
  <si>
    <t>09520311</t>
  </si>
  <si>
    <t>09520551</t>
  </si>
  <si>
    <t>09520722</t>
  </si>
  <si>
    <t>09520673</t>
  </si>
  <si>
    <t>Trần Ngọc</t>
  </si>
  <si>
    <t>Nguyễn Hoài</t>
  </si>
  <si>
    <t>Cáp Duy</t>
  </si>
  <si>
    <t>Oanh</t>
  </si>
  <si>
    <t>Phạm Công</t>
  </si>
  <si>
    <t>Toại</t>
  </si>
  <si>
    <t>Lâm Trung</t>
  </si>
  <si>
    <t>Âu Tuấn</t>
  </si>
  <si>
    <t>Phạm Quốc</t>
  </si>
  <si>
    <t>Nguyễn  Đàm Duy</t>
  </si>
  <si>
    <t>Lư Văn</t>
  </si>
  <si>
    <t>Đặng Nguyên</t>
  </si>
  <si>
    <t>Trần Tân</t>
  </si>
  <si>
    <t>Phan</t>
  </si>
  <si>
    <t>Đào Xuân</t>
  </si>
  <si>
    <t>Dạng</t>
  </si>
  <si>
    <t xml:space="preserve">Nguyễn Ngọc Nguyên </t>
  </si>
  <si>
    <t>Phan Thiên</t>
  </si>
  <si>
    <t>Phạm Mạnh</t>
  </si>
  <si>
    <t>Trịnh Tiến</t>
  </si>
  <si>
    <t>Bùi Long Kỳ</t>
  </si>
  <si>
    <t>Tự</t>
  </si>
  <si>
    <t xml:space="preserve">Phạm Xuân </t>
  </si>
  <si>
    <t>Đàm Duy</t>
  </si>
  <si>
    <t>Phạm Tuấn</t>
  </si>
  <si>
    <t>Liên Hữu</t>
  </si>
  <si>
    <t>Bùi Đức</t>
  </si>
  <si>
    <t>Hoàn</t>
  </si>
  <si>
    <t>Nguyễn Long</t>
  </si>
  <si>
    <t xml:space="preserve">Bùi Thanh </t>
  </si>
  <si>
    <t>Vũ Văn</t>
  </si>
  <si>
    <t xml:space="preserve">Nguyễn Anh </t>
  </si>
  <si>
    <t xml:space="preserve">Võ Trọng </t>
  </si>
  <si>
    <t>Hoài</t>
  </si>
  <si>
    <t>Triễn</t>
  </si>
  <si>
    <t>Nguyễn Lê</t>
  </si>
  <si>
    <t>Hoàng Vinh</t>
  </si>
  <si>
    <t>Sử</t>
  </si>
  <si>
    <t xml:space="preserve">Đoàn Hữu </t>
  </si>
  <si>
    <t>Lê Thăng</t>
  </si>
  <si>
    <t xml:space="preserve">Phạm Xuân </t>
  </si>
  <si>
    <t>Việt</t>
  </si>
  <si>
    <t>08520352</t>
  </si>
  <si>
    <t>08520242</t>
  </si>
  <si>
    <t>08520306</t>
  </si>
  <si>
    <t>08520486</t>
  </si>
  <si>
    <t>08520389</t>
  </si>
  <si>
    <t>08520275</t>
  </si>
  <si>
    <t>08520575</t>
  </si>
  <si>
    <t>08520418</t>
  </si>
  <si>
    <t>09520226</t>
  </si>
  <si>
    <t>09520368</t>
  </si>
  <si>
    <t>09520361</t>
  </si>
  <si>
    <t>09520031</t>
  </si>
  <si>
    <t>09520704</t>
  </si>
  <si>
    <t>09520568</t>
  </si>
  <si>
    <t>09520648</t>
  </si>
  <si>
    <t>09520034</t>
  </si>
  <si>
    <t>09520682</t>
  </si>
  <si>
    <t>09520036</t>
  </si>
  <si>
    <t>09520401</t>
  </si>
  <si>
    <t>09520341</t>
  </si>
  <si>
    <t>09520234</t>
  </si>
  <si>
    <t>09520538</t>
  </si>
  <si>
    <t>09520313</t>
  </si>
  <si>
    <t>09520631</t>
  </si>
  <si>
    <t>09520399</t>
  </si>
  <si>
    <t>09520349</t>
  </si>
  <si>
    <t>09520322</t>
  </si>
  <si>
    <t>09520649</t>
  </si>
  <si>
    <t>09520643</t>
  </si>
  <si>
    <t>09520245</t>
  </si>
  <si>
    <t>09520252</t>
  </si>
  <si>
    <t>09520742</t>
  </si>
  <si>
    <t>09520294</t>
  </si>
  <si>
    <t>09520037</t>
  </si>
  <si>
    <t>09520609</t>
  </si>
  <si>
    <t>09520094</t>
  </si>
  <si>
    <t>09520277</t>
  </si>
  <si>
    <t>09520119</t>
  </si>
  <si>
    <t>09520115</t>
  </si>
  <si>
    <t>09520501</t>
  </si>
  <si>
    <t>09520507</t>
  </si>
  <si>
    <t>09520093</t>
  </si>
  <si>
    <t>09520632</t>
  </si>
  <si>
    <t>09520316</t>
  </si>
  <si>
    <t>09520744</t>
  </si>
  <si>
    <t>09520256</t>
  </si>
  <si>
    <t>09520228</t>
  </si>
  <si>
    <t>09520554</t>
  </si>
  <si>
    <t>10520479</t>
  </si>
  <si>
    <t xml:space="preserve">Đoàn Văn </t>
  </si>
  <si>
    <t>Thái Bảo</t>
  </si>
  <si>
    <t xml:space="preserve">Đỗ Công </t>
  </si>
  <si>
    <t xml:space="preserve">Mai Phương </t>
  </si>
  <si>
    <t>Trương Toàn</t>
  </si>
  <si>
    <t>Trịnh Xuân</t>
  </si>
  <si>
    <t>Công</t>
  </si>
  <si>
    <t>Lê Đỗ Trường</t>
  </si>
  <si>
    <t xml:space="preserve">Nguyễn Thọ </t>
  </si>
  <si>
    <t xml:space="preserve">Trần Văn Tuấn </t>
  </si>
  <si>
    <t>Sinh</t>
  </si>
  <si>
    <t xml:space="preserve">Phạm Thanh </t>
  </si>
  <si>
    <t>Đinh Hoàng</t>
  </si>
  <si>
    <t xml:space="preserve">Đồng Tiến </t>
  </si>
  <si>
    <t>Nguyễn Quý</t>
  </si>
  <si>
    <t xml:space="preserve">Đỗ Thị Linh </t>
  </si>
  <si>
    <t>Ngô Duy</t>
  </si>
  <si>
    <t>Cao Đại Hoàng</t>
  </si>
  <si>
    <t xml:space="preserve">Lê Đình </t>
  </si>
  <si>
    <t>Hàng</t>
  </si>
  <si>
    <t>Nguyễn Trúc</t>
  </si>
  <si>
    <t>Đỗ Thị Hương</t>
  </si>
  <si>
    <t>Trương Vĩnh</t>
  </si>
  <si>
    <t>Trần Võ Khôi</t>
  </si>
  <si>
    <t>Trần Nguyễn Khánh</t>
  </si>
  <si>
    <t xml:space="preserve">Trưong Xuân </t>
  </si>
  <si>
    <t>Diệp Hữu</t>
  </si>
  <si>
    <t>Nguyễn Gia</t>
  </si>
  <si>
    <t>Đỗ Văn</t>
  </si>
  <si>
    <t>Toán</t>
  </si>
  <si>
    <t xml:space="preserve">Phan Anh </t>
  </si>
  <si>
    <t xml:space="preserve">Thắng </t>
  </si>
  <si>
    <t>Trần Ngọc Kiến</t>
  </si>
  <si>
    <t>Phạm Linh</t>
  </si>
  <si>
    <t>Trần Ngô Hoàng</t>
  </si>
  <si>
    <t xml:space="preserve">Trần Hoài </t>
  </si>
  <si>
    <t>Võ Đoàn Như</t>
  </si>
  <si>
    <t xml:space="preserve">Lữ Phước </t>
  </si>
  <si>
    <t>Nguyễn Hòang</t>
  </si>
  <si>
    <t>Đinh Lê Cao</t>
  </si>
  <si>
    <t xml:space="preserve">Võ Thanh </t>
  </si>
  <si>
    <t>Lâm Xuân</t>
  </si>
  <si>
    <t>Quách Thanh</t>
  </si>
  <si>
    <t>Dương Quang</t>
  </si>
  <si>
    <t>Huynh</t>
  </si>
  <si>
    <t>Phạm Xuân</t>
  </si>
  <si>
    <t xml:space="preserve">Phan Đức </t>
  </si>
  <si>
    <t>Trần Chí</t>
  </si>
  <si>
    <t>Nguyện</t>
  </si>
  <si>
    <t>Phan Thị Ngọc</t>
  </si>
  <si>
    <t xml:space="preserve"> Hân</t>
  </si>
  <si>
    <t xml:space="preserve">Cù Phi Quang </t>
  </si>
  <si>
    <t>Nguyễn Phạm Cao</t>
  </si>
  <si>
    <t>Thùy</t>
  </si>
  <si>
    <t>Kết</t>
  </si>
  <si>
    <t>Trần Hùynh Minh</t>
  </si>
  <si>
    <t xml:space="preserve">Lê Trung </t>
  </si>
  <si>
    <t>Phan Hoài Minh</t>
  </si>
  <si>
    <t>Huỳnh Vũ Phương</t>
  </si>
  <si>
    <t>Nguyễn Trần Anh</t>
  </si>
  <si>
    <t>Binh</t>
  </si>
  <si>
    <t xml:space="preserve">Tạ Chiêu </t>
  </si>
  <si>
    <t>Trần Trương Long</t>
  </si>
  <si>
    <t xml:space="preserve">Triệu Huy </t>
  </si>
  <si>
    <t>Phùng Thị Thùy</t>
  </si>
  <si>
    <t>Phan Sinh</t>
  </si>
  <si>
    <t>Thưởng</t>
  </si>
  <si>
    <t>06520207</t>
  </si>
  <si>
    <t>07520052</t>
  </si>
  <si>
    <t>07520158</t>
  </si>
  <si>
    <t>08520358</t>
  </si>
  <si>
    <t>08520245</t>
  </si>
  <si>
    <t>08520051</t>
  </si>
  <si>
    <t>08520225</t>
  </si>
  <si>
    <t>08520293</t>
  </si>
  <si>
    <t>08520047</t>
  </si>
  <si>
    <t>08520004</t>
  </si>
  <si>
    <t>08520260</t>
  </si>
  <si>
    <t>08520584</t>
  </si>
  <si>
    <t>08520386</t>
  </si>
  <si>
    <t>08520332</t>
  </si>
  <si>
    <t>08520464</t>
  </si>
  <si>
    <t>09520044</t>
  </si>
  <si>
    <t>09520032</t>
  </si>
  <si>
    <t>09520606</t>
  </si>
  <si>
    <t>09520414</t>
  </si>
  <si>
    <t>09520118</t>
  </si>
  <si>
    <t>09520179</t>
  </si>
  <si>
    <t>09520411</t>
  </si>
  <si>
    <t>09520404</t>
  </si>
  <si>
    <t>09520344</t>
  </si>
  <si>
    <t>09520143</t>
  </si>
  <si>
    <t>09520160</t>
  </si>
  <si>
    <t>09520193</t>
  </si>
  <si>
    <t>09520099</t>
  </si>
  <si>
    <t>09520355</t>
  </si>
  <si>
    <t>09520084</t>
  </si>
  <si>
    <t>09520097</t>
  </si>
  <si>
    <t>09520164</t>
  </si>
  <si>
    <t>09520650</t>
  </si>
  <si>
    <t>09520310</t>
  </si>
  <si>
    <t>09520282</t>
  </si>
  <si>
    <t>09520429</t>
  </si>
  <si>
    <t>09520209</t>
  </si>
  <si>
    <t>09520250</t>
  </si>
  <si>
    <t>09520276</t>
  </si>
  <si>
    <t>09520634</t>
  </si>
  <si>
    <t>09520029</t>
  </si>
  <si>
    <t>09520145</t>
  </si>
  <si>
    <t>09520183</t>
  </si>
  <si>
    <t>09520425</t>
  </si>
  <si>
    <t>09520007</t>
  </si>
  <si>
    <t>09520076</t>
  </si>
  <si>
    <t>09520663</t>
  </si>
  <si>
    <t>09520130</t>
  </si>
  <si>
    <t>09520304</t>
  </si>
  <si>
    <t>09520454</t>
  </si>
  <si>
    <t>09520359</t>
  </si>
  <si>
    <t>09520194</t>
  </si>
  <si>
    <t>09520350</t>
  </si>
  <si>
    <t>09520356</t>
  </si>
  <si>
    <t>09520549</t>
  </si>
  <si>
    <t>09520358</t>
  </si>
  <si>
    <t>09520708</t>
  </si>
  <si>
    <t>09520253</t>
  </si>
  <si>
    <t>09520462</t>
  </si>
  <si>
    <t>09520113</t>
  </si>
  <si>
    <t>09520003</t>
  </si>
  <si>
    <t>09520240</t>
  </si>
  <si>
    <t>09520422</t>
  </si>
  <si>
    <t>09520080</t>
  </si>
  <si>
    <t>09520360</t>
  </si>
  <si>
    <t>09520376</t>
  </si>
  <si>
    <t>09520081</t>
  </si>
  <si>
    <t>09520075</t>
  </si>
  <si>
    <t>09520201</t>
  </si>
  <si>
    <t>09520192</t>
  </si>
  <si>
    <t>09520223</t>
  </si>
  <si>
    <t>09520676</t>
  </si>
  <si>
    <t>09520413</t>
  </si>
  <si>
    <t>09520266</t>
  </si>
  <si>
    <t>09520017</t>
  </si>
  <si>
    <t>09520321</t>
  </si>
  <si>
    <t>09520324</t>
  </si>
  <si>
    <t>09520502</t>
  </si>
  <si>
    <t>09520271</t>
  </si>
  <si>
    <t>09520101</t>
  </si>
  <si>
    <t>09520095</t>
  </si>
  <si>
    <t>09520515</t>
  </si>
  <si>
    <t>09520043</t>
  </si>
  <si>
    <t>09520470</t>
  </si>
  <si>
    <t>09520459</t>
  </si>
  <si>
    <t>09520077</t>
  </si>
  <si>
    <t>09520154</t>
  </si>
  <si>
    <t>09520254</t>
  </si>
  <si>
    <t>09520689</t>
  </si>
  <si>
    <t>09520040</t>
  </si>
  <si>
    <t>09520298</t>
  </si>
  <si>
    <t xml:space="preserve">Bùi Thị Bích </t>
  </si>
  <si>
    <t>Lương Hữu</t>
  </si>
  <si>
    <t>Duyên</t>
  </si>
  <si>
    <t>Từ Minh</t>
  </si>
  <si>
    <t>Trịnh Ngọc</t>
  </si>
  <si>
    <t>Nguyễn Bình</t>
  </si>
  <si>
    <t xml:space="preserve">Trần Tiến </t>
  </si>
  <si>
    <t>Phạm Thị Mai</t>
  </si>
  <si>
    <t>Phạm Trần Hoàng</t>
  </si>
  <si>
    <t xml:space="preserve">Nguyễn Đình </t>
  </si>
  <si>
    <t>Hiến</t>
  </si>
  <si>
    <t>Trần Hoàng</t>
  </si>
  <si>
    <t>Đạo</t>
  </si>
  <si>
    <t>Diệp</t>
  </si>
  <si>
    <t>Nguyễn Thế</t>
  </si>
  <si>
    <t>Dương Thị</t>
  </si>
  <si>
    <t>Phạm Thanh</t>
  </si>
  <si>
    <t>Khôi</t>
  </si>
  <si>
    <t>Bùi Quang</t>
  </si>
  <si>
    <t>Võ Trung</t>
  </si>
  <si>
    <t>Ngự</t>
  </si>
  <si>
    <t>Trương Ly</t>
  </si>
  <si>
    <t>Nha</t>
  </si>
  <si>
    <t>Nhiệm</t>
  </si>
  <si>
    <t>Cao Phạm Huỳnh</t>
  </si>
  <si>
    <t>Như</t>
  </si>
  <si>
    <t>Huỳnh Thị Anh</t>
  </si>
  <si>
    <t>Nguyễn Sơn</t>
  </si>
  <si>
    <t>Đoàn Thanh</t>
  </si>
  <si>
    <t>Trần Thị Thanh</t>
  </si>
  <si>
    <t>Trúc</t>
  </si>
  <si>
    <t>09410017</t>
  </si>
  <si>
    <t>07010332</t>
  </si>
  <si>
    <t>09011006</t>
  </si>
  <si>
    <t>09011068</t>
  </si>
  <si>
    <t>09011114</t>
  </si>
  <si>
    <t>09011079</t>
  </si>
  <si>
    <t>05010425</t>
  </si>
  <si>
    <t>07200052</t>
  </si>
  <si>
    <t>09011051</t>
  </si>
  <si>
    <t>08010081</t>
  </si>
  <si>
    <t>11410018</t>
  </si>
  <si>
    <t>07200039</t>
  </si>
  <si>
    <t>10730214</t>
  </si>
  <si>
    <t>09730018</t>
  </si>
  <si>
    <t>DANH SÁCH CÔNG NHẬN TỐT NGHIỆP ĐỢT 1 NĂM 2014</t>
  </si>
  <si>
    <t>CNTN + CTTT</t>
  </si>
  <si>
    <t>A</t>
  </si>
  <si>
    <t>D</t>
  </si>
  <si>
    <t>B</t>
  </si>
  <si>
    <t>C</t>
  </si>
  <si>
    <t>D, C</t>
  </si>
</sst>
</file>

<file path=xl/styles.xml><?xml version="1.0" encoding="utf-8"?>
<styleSheet xmlns="http://schemas.openxmlformats.org/spreadsheetml/2006/main">
  <numFmts count="2">
    <numFmt numFmtId="164" formatCode="00000000"/>
    <numFmt numFmtId="165" formatCode="0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b/>
      <sz val="12"/>
      <name val="Cambria"/>
      <family val="1"/>
    </font>
    <font>
      <sz val="12"/>
      <color theme="1"/>
      <name val="Cambria"/>
      <family val="1"/>
    </font>
    <font>
      <sz val="10"/>
      <color indexed="8"/>
      <name val="Arial"/>
      <family val="2"/>
    </font>
    <font>
      <b/>
      <sz val="11"/>
      <color indexed="8"/>
      <name val="Calibri Light"/>
      <family val="1"/>
      <scheme val="major"/>
    </font>
    <font>
      <b/>
      <sz val="13"/>
      <color indexed="8"/>
      <name val="Cambria"/>
      <family val="1"/>
    </font>
    <font>
      <b/>
      <sz val="13"/>
      <name val="Cambria"/>
      <family val="1"/>
    </font>
    <font>
      <sz val="14"/>
      <color theme="1"/>
      <name val="Cambria"/>
      <family val="1"/>
    </font>
    <font>
      <b/>
      <sz val="11"/>
      <color theme="1"/>
      <name val="Calibri"/>
      <family val="2"/>
      <charset val="163"/>
      <scheme val="minor"/>
    </font>
    <font>
      <sz val="13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4" fillId="0" borderId="0">
      <alignment vertical="top"/>
    </xf>
    <xf numFmtId="0" fontId="8" fillId="0" borderId="0">
      <alignment vertical="top"/>
    </xf>
  </cellStyleXfs>
  <cellXfs count="45">
    <xf numFmtId="0" fontId="0" fillId="0" borderId="0" xfId="0"/>
    <xf numFmtId="0" fontId="6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6" fillId="2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7" fillId="0" borderId="1" xfId="0" quotePrefix="1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quotePrefix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1" xfId="0" quotePrefix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0" fillId="0" borderId="0" xfId="0" applyFont="1" applyAlignment="1">
      <alignment horizontal="center" vertical="center"/>
    </xf>
  </cellXfs>
  <cellStyles count="90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17" xfId="88"/>
    <cellStyle name="Normal 18" xfId="9"/>
    <cellStyle name="Normal 19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8" xfId="20"/>
    <cellStyle name="Normal 2 19" xfId="21"/>
    <cellStyle name="Normal 2 2" xfId="22"/>
    <cellStyle name="Normal 2 2 2" xfId="23"/>
    <cellStyle name="Normal 2 2 3" xfId="24"/>
    <cellStyle name="Normal 2 20" xfId="25"/>
    <cellStyle name="Normal 2 21" xfId="26"/>
    <cellStyle name="Normal 2 22" xfId="27"/>
    <cellStyle name="Normal 2 23" xfId="28"/>
    <cellStyle name="Normal 2 24" xfId="29"/>
    <cellStyle name="Normal 2 25" xfId="30"/>
    <cellStyle name="Normal 2 26" xfId="31"/>
    <cellStyle name="Normal 2 27" xfId="32"/>
    <cellStyle name="Normal 2 28" xfId="33"/>
    <cellStyle name="Normal 2 29" xfId="34"/>
    <cellStyle name="Normal 2 3" xfId="35"/>
    <cellStyle name="Normal 2 30" xfId="36"/>
    <cellStyle name="Normal 2 31" xfId="37"/>
    <cellStyle name="Normal 2 32" xfId="38"/>
    <cellStyle name="Normal 2 33" xfId="39"/>
    <cellStyle name="Normal 2 34" xfId="40"/>
    <cellStyle name="Normal 2 35" xfId="41"/>
    <cellStyle name="Normal 2 36" xfId="42"/>
    <cellStyle name="Normal 2 37" xfId="43"/>
    <cellStyle name="Normal 2 38" xfId="44"/>
    <cellStyle name="Normal 2 39" xfId="45"/>
    <cellStyle name="Normal 2 4" xfId="46"/>
    <cellStyle name="Normal 2 40" xfId="47"/>
    <cellStyle name="Normal 2 41" xfId="48"/>
    <cellStyle name="Normal 2 42" xfId="49"/>
    <cellStyle name="Normal 2 43" xfId="50"/>
    <cellStyle name="Normal 2 44" xfId="51"/>
    <cellStyle name="Normal 2 5" xfId="52"/>
    <cellStyle name="Normal 2 6" xfId="53"/>
    <cellStyle name="Normal 2 7" xfId="54"/>
    <cellStyle name="Normal 2 8" xfId="55"/>
    <cellStyle name="Normal 2 9" xfId="56"/>
    <cellStyle name="Normal 20" xfId="57"/>
    <cellStyle name="Normal 21" xfId="58"/>
    <cellStyle name="Normal 22" xfId="59"/>
    <cellStyle name="Normal 23" xfId="60"/>
    <cellStyle name="Normal 25" xfId="61"/>
    <cellStyle name="Normal 26" xfId="62"/>
    <cellStyle name="Normal 28" xfId="63"/>
    <cellStyle name="Normal 29" xfId="64"/>
    <cellStyle name="Normal 3" xfId="1"/>
    <cellStyle name="Normal 3 2" xfId="65"/>
    <cellStyle name="Normal 3 3" xfId="66"/>
    <cellStyle name="Normal 3 4" xfId="67"/>
    <cellStyle name="Normal 3 5" xfId="68"/>
    <cellStyle name="Normal 31" xfId="69"/>
    <cellStyle name="Normal 34" xfId="70"/>
    <cellStyle name="Normal 4" xfId="71"/>
    <cellStyle name="Normal 4 2" xfId="72"/>
    <cellStyle name="Normal 4 3" xfId="73"/>
    <cellStyle name="Normal 4 4" xfId="74"/>
    <cellStyle name="Normal 4 5" xfId="75"/>
    <cellStyle name="Normal 40" xfId="76"/>
    <cellStyle name="Normal 5" xfId="77"/>
    <cellStyle name="Normal 5 2" xfId="78"/>
    <cellStyle name="Normal 5 3" xfId="79"/>
    <cellStyle name="Normal 5 4" xfId="80"/>
    <cellStyle name="Normal 5 5" xfId="81"/>
    <cellStyle name="Normal 5 6" xfId="82"/>
    <cellStyle name="Normal 5 7" xfId="83"/>
    <cellStyle name="Normal 6" xfId="84"/>
    <cellStyle name="Normal 7" xfId="85"/>
    <cellStyle name="Normal 8" xfId="86"/>
    <cellStyle name="Normal 9" xfId="87"/>
    <cellStyle name="Style 1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8" sqref="E8"/>
    </sheetView>
  </sheetViews>
  <sheetFormatPr defaultRowHeight="15"/>
  <cols>
    <col min="2" max="2" width="12.7109375" bestFit="1" customWidth="1"/>
    <col min="5" max="5" width="9.140625" style="21"/>
  </cols>
  <sheetData>
    <row r="1" spans="1:5" s="36" customFormat="1">
      <c r="A1" s="37" t="s">
        <v>0</v>
      </c>
      <c r="B1" s="37" t="s">
        <v>121</v>
      </c>
      <c r="C1" s="37" t="s">
        <v>124</v>
      </c>
      <c r="D1" s="37" t="s">
        <v>122</v>
      </c>
    </row>
    <row r="2" spans="1:5" s="41" customFormat="1">
      <c r="A2" s="40">
        <v>1</v>
      </c>
      <c r="B2" s="42" t="s">
        <v>156</v>
      </c>
      <c r="C2" s="43">
        <v>2</v>
      </c>
      <c r="D2" s="43">
        <f>COUNTIF('Tổng hợp'!F6:F400,"Khen")</f>
        <v>28</v>
      </c>
    </row>
    <row r="3" spans="1:5">
      <c r="A3" s="38">
        <v>2</v>
      </c>
      <c r="B3" s="39" t="s">
        <v>123</v>
      </c>
      <c r="C3" s="39">
        <v>2</v>
      </c>
      <c r="D3" s="39">
        <f>MAX('Cao học'!$B$6:$B$400)</f>
        <v>47</v>
      </c>
      <c r="E3" s="21" t="s">
        <v>858</v>
      </c>
    </row>
    <row r="4" spans="1:5">
      <c r="A4" s="38">
        <v>3</v>
      </c>
      <c r="B4" s="39" t="s">
        <v>855</v>
      </c>
      <c r="C4" s="39">
        <v>1</v>
      </c>
      <c r="D4" s="39">
        <f>MAX('CNTN + CTTT'!$B$6:$B$382)</f>
        <v>9</v>
      </c>
      <c r="E4" s="21" t="s">
        <v>857</v>
      </c>
    </row>
    <row r="5" spans="1:5">
      <c r="A5" s="40">
        <v>4</v>
      </c>
      <c r="B5" s="39" t="s">
        <v>2</v>
      </c>
      <c r="C5" s="39">
        <v>2</v>
      </c>
      <c r="D5" s="39">
        <f>MAX(CNPM!$B$6:$B$400)</f>
        <v>69</v>
      </c>
      <c r="E5" s="21" t="s">
        <v>857</v>
      </c>
    </row>
    <row r="6" spans="1:5">
      <c r="A6" s="38">
        <v>5</v>
      </c>
      <c r="B6" s="39" t="s">
        <v>1</v>
      </c>
      <c r="C6" s="39">
        <v>2</v>
      </c>
      <c r="D6" s="39">
        <f>MAX(HTTT!$B$6:$B$400)</f>
        <v>65</v>
      </c>
      <c r="E6" s="21" t="s">
        <v>860</v>
      </c>
    </row>
    <row r="7" spans="1:5">
      <c r="A7" s="38">
        <v>6</v>
      </c>
      <c r="B7" s="39" t="s">
        <v>3</v>
      </c>
      <c r="C7" s="39">
        <v>1</v>
      </c>
      <c r="D7" s="39">
        <f>MAX(KHMT!$B$6:$B$400)</f>
        <v>12</v>
      </c>
      <c r="E7" s="21" t="s">
        <v>859</v>
      </c>
    </row>
    <row r="8" spans="1:5">
      <c r="A8" s="40">
        <v>7</v>
      </c>
      <c r="B8" s="39" t="s">
        <v>4</v>
      </c>
      <c r="C8" s="39">
        <v>2</v>
      </c>
      <c r="D8" s="39">
        <f>MAX(KTMT!$B$6:$B$400)</f>
        <v>49</v>
      </c>
      <c r="E8" s="21" t="s">
        <v>859</v>
      </c>
    </row>
    <row r="9" spans="1:5">
      <c r="A9" s="38">
        <v>8</v>
      </c>
      <c r="B9" s="39" t="s">
        <v>125</v>
      </c>
      <c r="C9" s="39">
        <v>3</v>
      </c>
      <c r="D9" s="39">
        <f>MAX(MMT!$B$6:$B$400)</f>
        <v>91</v>
      </c>
      <c r="E9" s="21" t="s">
        <v>856</v>
      </c>
    </row>
    <row r="10" spans="1:5">
      <c r="A10" s="38">
        <v>9</v>
      </c>
      <c r="B10" s="39" t="s">
        <v>120</v>
      </c>
      <c r="C10" s="39">
        <v>1</v>
      </c>
      <c r="D10" s="39">
        <f>MAX(TXQM!$B$6:$B$400)</f>
        <v>34</v>
      </c>
      <c r="E10" s="21" t="s">
        <v>858</v>
      </c>
    </row>
    <row r="11" spans="1:5">
      <c r="A11" s="39"/>
      <c r="B11" s="39"/>
      <c r="C11" s="39">
        <f>SUM(C2:C10)</f>
        <v>16</v>
      </c>
      <c r="D11" s="39">
        <f>SUM(D3:D10)</f>
        <v>376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Layout" workbookViewId="0">
      <selection activeCell="A3" sqref="A3:E3"/>
    </sheetView>
  </sheetViews>
  <sheetFormatPr defaultColWidth="9.140625" defaultRowHeight="15.75"/>
  <cols>
    <col min="1" max="1" width="9.28515625" style="3" customWidth="1"/>
    <col min="2" max="2" width="10.42578125" style="3" customWidth="1"/>
    <col min="3" max="3" width="29.140625" style="2" customWidth="1"/>
    <col min="4" max="4" width="12.7109375" style="2" customWidth="1"/>
    <col min="5" max="5" width="18.28515625" style="16" customWidth="1"/>
    <col min="6" max="16384" width="9.140625" style="2"/>
  </cols>
  <sheetData>
    <row r="1" spans="1:5" ht="16.5">
      <c r="A1" s="44" t="s">
        <v>854</v>
      </c>
      <c r="B1" s="44"/>
      <c r="C1" s="44"/>
      <c r="D1" s="44"/>
      <c r="E1" s="44"/>
    </row>
    <row r="2" spans="1:5" ht="16.5">
      <c r="A2" s="44" t="s">
        <v>158</v>
      </c>
      <c r="B2" s="44"/>
      <c r="C2" s="44"/>
      <c r="D2" s="44"/>
      <c r="E2" s="44"/>
    </row>
    <row r="3" spans="1:5" ht="16.5">
      <c r="A3" s="44" t="str">
        <f>"TXQM ("&amp;MAX(B6:B365)&amp;" sinh viên)"</f>
        <v>TXQM (34 sinh viên)</v>
      </c>
      <c r="B3" s="44"/>
      <c r="C3" s="44"/>
      <c r="D3" s="44"/>
      <c r="E3" s="44"/>
    </row>
    <row r="5" spans="1:5" s="3" customFormat="1" ht="22.5" customHeight="1">
      <c r="A5" s="12" t="s">
        <v>0</v>
      </c>
      <c r="B5" s="13" t="s">
        <v>90</v>
      </c>
      <c r="C5" s="12" t="s">
        <v>5</v>
      </c>
      <c r="D5" s="14" t="s">
        <v>6</v>
      </c>
      <c r="E5" s="15" t="s">
        <v>7</v>
      </c>
    </row>
    <row r="6" spans="1:5" s="33" customFormat="1" ht="19.5" customHeight="1">
      <c r="A6" s="31">
        <v>343</v>
      </c>
      <c r="B6" s="31">
        <v>1</v>
      </c>
      <c r="C6" s="32" t="s">
        <v>98</v>
      </c>
      <c r="D6" s="32" t="s">
        <v>52</v>
      </c>
      <c r="E6" s="31">
        <v>11730043</v>
      </c>
    </row>
    <row r="7" spans="1:5" s="33" customFormat="1" ht="19.5" customHeight="1">
      <c r="A7" s="31">
        <v>344</v>
      </c>
      <c r="B7" s="31">
        <v>2</v>
      </c>
      <c r="C7" s="32" t="s">
        <v>812</v>
      </c>
      <c r="D7" s="32" t="s">
        <v>9</v>
      </c>
      <c r="E7" s="31" t="s">
        <v>846</v>
      </c>
    </row>
    <row r="8" spans="1:5" s="33" customFormat="1" ht="19.5" customHeight="1">
      <c r="A8" s="31">
        <v>345</v>
      </c>
      <c r="B8" s="31">
        <v>3</v>
      </c>
      <c r="C8" s="32" t="s">
        <v>87</v>
      </c>
      <c r="D8" s="32" t="s">
        <v>56</v>
      </c>
      <c r="E8" s="34" t="s">
        <v>841</v>
      </c>
    </row>
    <row r="9" spans="1:5" s="33" customFormat="1" ht="19.5" customHeight="1">
      <c r="A9" s="31">
        <v>346</v>
      </c>
      <c r="B9" s="31">
        <v>4</v>
      </c>
      <c r="C9" s="32" t="s">
        <v>817</v>
      </c>
      <c r="D9" s="32" t="s">
        <v>84</v>
      </c>
      <c r="E9" s="31" t="s">
        <v>851</v>
      </c>
    </row>
    <row r="10" spans="1:5" s="33" customFormat="1" ht="19.5" customHeight="1">
      <c r="A10" s="31">
        <v>347</v>
      </c>
      <c r="B10" s="31">
        <v>5</v>
      </c>
      <c r="C10" s="32" t="s">
        <v>151</v>
      </c>
      <c r="D10" s="32" t="s">
        <v>29</v>
      </c>
      <c r="E10" s="31" t="s">
        <v>847</v>
      </c>
    </row>
    <row r="11" spans="1:5" s="33" customFormat="1" ht="19.5" customHeight="1">
      <c r="A11" s="31">
        <v>348</v>
      </c>
      <c r="B11" s="31">
        <v>6</v>
      </c>
      <c r="C11" s="32" t="s">
        <v>814</v>
      </c>
      <c r="D11" s="32" t="s">
        <v>50</v>
      </c>
      <c r="E11" s="31" t="s">
        <v>849</v>
      </c>
    </row>
    <row r="12" spans="1:5" s="33" customFormat="1" ht="19.5" customHeight="1">
      <c r="A12" s="31">
        <v>349</v>
      </c>
      <c r="B12" s="31">
        <v>7</v>
      </c>
      <c r="C12" s="32" t="s">
        <v>810</v>
      </c>
      <c r="D12" s="32" t="s">
        <v>811</v>
      </c>
      <c r="E12" s="34" t="s">
        <v>842</v>
      </c>
    </row>
    <row r="13" spans="1:5" s="33" customFormat="1" ht="19.5" customHeight="1">
      <c r="A13" s="31">
        <v>350</v>
      </c>
      <c r="B13" s="31">
        <v>8</v>
      </c>
      <c r="C13" s="32" t="s">
        <v>813</v>
      </c>
      <c r="D13" s="32" t="s">
        <v>22</v>
      </c>
      <c r="E13" s="34" t="s">
        <v>848</v>
      </c>
    </row>
    <row r="14" spans="1:5" s="33" customFormat="1" ht="19.5" customHeight="1">
      <c r="A14" s="31">
        <v>351</v>
      </c>
      <c r="B14" s="31">
        <v>9</v>
      </c>
      <c r="C14" s="32" t="s">
        <v>66</v>
      </c>
      <c r="D14" s="32" t="s">
        <v>54</v>
      </c>
      <c r="E14" s="31" t="s">
        <v>843</v>
      </c>
    </row>
    <row r="15" spans="1:5" s="33" customFormat="1" ht="19.5" customHeight="1">
      <c r="A15" s="31">
        <v>352</v>
      </c>
      <c r="B15" s="31">
        <v>10</v>
      </c>
      <c r="C15" s="32" t="s">
        <v>110</v>
      </c>
      <c r="D15" s="32" t="s">
        <v>13</v>
      </c>
      <c r="E15" s="31" t="s">
        <v>845</v>
      </c>
    </row>
    <row r="16" spans="1:5" s="33" customFormat="1" ht="19.5" customHeight="1">
      <c r="A16" s="31">
        <v>353</v>
      </c>
      <c r="B16" s="31">
        <v>11</v>
      </c>
      <c r="C16" s="32" t="s">
        <v>145</v>
      </c>
      <c r="D16" s="32" t="s">
        <v>61</v>
      </c>
      <c r="E16" s="31" t="s">
        <v>844</v>
      </c>
    </row>
    <row r="17" spans="1:5" s="33" customFormat="1" ht="19.5" customHeight="1">
      <c r="A17" s="31">
        <v>354</v>
      </c>
      <c r="B17" s="31">
        <v>12</v>
      </c>
      <c r="C17" s="32" t="s">
        <v>809</v>
      </c>
      <c r="D17" s="32" t="s">
        <v>137</v>
      </c>
      <c r="E17" s="34" t="s">
        <v>840</v>
      </c>
    </row>
    <row r="18" spans="1:5" s="33" customFormat="1" ht="19.5" customHeight="1">
      <c r="A18" s="31">
        <v>355</v>
      </c>
      <c r="B18" s="31">
        <v>13</v>
      </c>
      <c r="C18" s="32" t="s">
        <v>79</v>
      </c>
      <c r="D18" s="32" t="s">
        <v>84</v>
      </c>
      <c r="E18" s="35" t="s">
        <v>853</v>
      </c>
    </row>
    <row r="19" spans="1:5" s="33" customFormat="1" ht="19.5" customHeight="1">
      <c r="A19" s="31">
        <v>356</v>
      </c>
      <c r="B19" s="31">
        <v>14</v>
      </c>
      <c r="C19" s="32" t="s">
        <v>815</v>
      </c>
      <c r="D19" s="32" t="s">
        <v>657</v>
      </c>
      <c r="E19" s="31">
        <v>10210003</v>
      </c>
    </row>
    <row r="20" spans="1:5" s="33" customFormat="1" ht="19.5" customHeight="1">
      <c r="A20" s="31">
        <v>357</v>
      </c>
      <c r="B20" s="31">
        <v>15</v>
      </c>
      <c r="C20" s="32" t="s">
        <v>818</v>
      </c>
      <c r="D20" s="32" t="s">
        <v>819</v>
      </c>
      <c r="E20" s="34" t="s">
        <v>852</v>
      </c>
    </row>
    <row r="21" spans="1:5" s="33" customFormat="1" ht="19.5" customHeight="1">
      <c r="A21" s="31">
        <v>358</v>
      </c>
      <c r="B21" s="31">
        <v>16</v>
      </c>
      <c r="C21" s="32" t="s">
        <v>816</v>
      </c>
      <c r="D21" s="32" t="s">
        <v>200</v>
      </c>
      <c r="E21" s="31" t="s">
        <v>850</v>
      </c>
    </row>
    <row r="22" spans="1:5" s="33" customFormat="1" ht="19.5" customHeight="1">
      <c r="A22" s="31">
        <v>359</v>
      </c>
      <c r="B22" s="31">
        <v>17</v>
      </c>
      <c r="C22" s="32" t="s">
        <v>823</v>
      </c>
      <c r="D22" s="32" t="s">
        <v>302</v>
      </c>
      <c r="E22" s="31">
        <v>11730010</v>
      </c>
    </row>
    <row r="23" spans="1:5" s="33" customFormat="1" ht="19.5" customHeight="1">
      <c r="A23" s="31">
        <v>360</v>
      </c>
      <c r="B23" s="31">
        <v>18</v>
      </c>
      <c r="C23" s="32" t="s">
        <v>323</v>
      </c>
      <c r="D23" s="32" t="s">
        <v>49</v>
      </c>
      <c r="E23" s="31">
        <v>11730019</v>
      </c>
    </row>
    <row r="24" spans="1:5" s="33" customFormat="1" ht="19.5" customHeight="1">
      <c r="A24" s="31">
        <v>361</v>
      </c>
      <c r="B24" s="31">
        <v>19</v>
      </c>
      <c r="C24" s="32" t="s">
        <v>825</v>
      </c>
      <c r="D24" s="32" t="s">
        <v>826</v>
      </c>
      <c r="E24" s="31">
        <v>11730022</v>
      </c>
    </row>
    <row r="25" spans="1:5" s="33" customFormat="1" ht="19.5" customHeight="1">
      <c r="A25" s="31">
        <v>362</v>
      </c>
      <c r="B25" s="31">
        <v>20</v>
      </c>
      <c r="C25" s="32" t="s">
        <v>827</v>
      </c>
      <c r="D25" s="32" t="s">
        <v>134</v>
      </c>
      <c r="E25" s="31">
        <v>11730025</v>
      </c>
    </row>
    <row r="26" spans="1:5" s="33" customFormat="1" ht="19.5" customHeight="1">
      <c r="A26" s="31">
        <v>363</v>
      </c>
      <c r="B26" s="31">
        <v>21</v>
      </c>
      <c r="C26" s="32" t="s">
        <v>828</v>
      </c>
      <c r="D26" s="32" t="s">
        <v>427</v>
      </c>
      <c r="E26" s="31">
        <v>11730031</v>
      </c>
    </row>
    <row r="27" spans="1:5" s="33" customFormat="1" ht="19.5" customHeight="1">
      <c r="A27" s="31">
        <v>364</v>
      </c>
      <c r="B27" s="31">
        <v>22</v>
      </c>
      <c r="C27" s="32" t="s">
        <v>78</v>
      </c>
      <c r="D27" s="32" t="s">
        <v>427</v>
      </c>
      <c r="E27" s="31">
        <v>11730033</v>
      </c>
    </row>
    <row r="28" spans="1:5" s="33" customFormat="1" ht="19.5" customHeight="1">
      <c r="A28" s="31">
        <v>365</v>
      </c>
      <c r="B28" s="31">
        <v>23</v>
      </c>
      <c r="C28" s="32" t="s">
        <v>93</v>
      </c>
      <c r="D28" s="32" t="s">
        <v>829</v>
      </c>
      <c r="E28" s="31">
        <v>11730034</v>
      </c>
    </row>
    <row r="29" spans="1:5" s="33" customFormat="1" ht="19.5" customHeight="1">
      <c r="A29" s="31">
        <v>366</v>
      </c>
      <c r="B29" s="31">
        <v>24</v>
      </c>
      <c r="C29" s="32" t="s">
        <v>830</v>
      </c>
      <c r="D29" s="32" t="s">
        <v>831</v>
      </c>
      <c r="E29" s="31">
        <v>11730035</v>
      </c>
    </row>
    <row r="30" spans="1:5" s="33" customFormat="1" ht="19.5" customHeight="1">
      <c r="A30" s="31">
        <v>367</v>
      </c>
      <c r="B30" s="31">
        <v>25</v>
      </c>
      <c r="C30" s="32" t="s">
        <v>97</v>
      </c>
      <c r="D30" s="32" t="s">
        <v>832</v>
      </c>
      <c r="E30" s="31">
        <v>11730038</v>
      </c>
    </row>
    <row r="31" spans="1:5" s="33" customFormat="1" ht="19.5" customHeight="1">
      <c r="A31" s="31">
        <v>368</v>
      </c>
      <c r="B31" s="31">
        <v>26</v>
      </c>
      <c r="C31" s="32" t="s">
        <v>833</v>
      </c>
      <c r="D31" s="32" t="s">
        <v>834</v>
      </c>
      <c r="E31" s="31">
        <v>11730039</v>
      </c>
    </row>
    <row r="32" spans="1:5" s="33" customFormat="1" ht="19.5" customHeight="1">
      <c r="A32" s="31">
        <v>369</v>
      </c>
      <c r="B32" s="31">
        <v>27</v>
      </c>
      <c r="C32" s="32" t="s">
        <v>835</v>
      </c>
      <c r="D32" s="32" t="s">
        <v>141</v>
      </c>
      <c r="E32" s="31">
        <v>11730057</v>
      </c>
    </row>
    <row r="33" spans="1:5" s="33" customFormat="1" ht="19.5" customHeight="1">
      <c r="A33" s="31">
        <v>370</v>
      </c>
      <c r="B33" s="31">
        <v>28</v>
      </c>
      <c r="C33" s="32" t="s">
        <v>836</v>
      </c>
      <c r="D33" s="32" t="s">
        <v>57</v>
      </c>
      <c r="E33" s="31">
        <v>11730059</v>
      </c>
    </row>
    <row r="34" spans="1:5" s="33" customFormat="1" ht="19.5" customHeight="1">
      <c r="A34" s="31">
        <v>371</v>
      </c>
      <c r="B34" s="31">
        <v>29</v>
      </c>
      <c r="C34" s="32" t="s">
        <v>838</v>
      </c>
      <c r="D34" s="32" t="s">
        <v>839</v>
      </c>
      <c r="E34" s="31">
        <v>11730063</v>
      </c>
    </row>
    <row r="35" spans="1:5" s="33" customFormat="1" ht="19.5" customHeight="1">
      <c r="A35" s="31">
        <v>372</v>
      </c>
      <c r="B35" s="31">
        <v>30</v>
      </c>
      <c r="C35" s="32" t="s">
        <v>85</v>
      </c>
      <c r="D35" s="32" t="s">
        <v>203</v>
      </c>
      <c r="E35" s="31">
        <v>11730069</v>
      </c>
    </row>
    <row r="36" spans="1:5" s="33" customFormat="1" ht="19.5" customHeight="1">
      <c r="A36" s="31">
        <v>373</v>
      </c>
      <c r="B36" s="31">
        <v>31</v>
      </c>
      <c r="C36" s="32" t="s">
        <v>820</v>
      </c>
      <c r="D36" s="32" t="s">
        <v>821</v>
      </c>
      <c r="E36" s="31">
        <v>11730072</v>
      </c>
    </row>
    <row r="37" spans="1:5" s="33" customFormat="1" ht="19.5" customHeight="1">
      <c r="A37" s="31">
        <v>374</v>
      </c>
      <c r="B37" s="31">
        <v>32</v>
      </c>
      <c r="C37" s="32" t="s">
        <v>92</v>
      </c>
      <c r="D37" s="32" t="s">
        <v>822</v>
      </c>
      <c r="E37" s="31">
        <v>11730073</v>
      </c>
    </row>
    <row r="38" spans="1:5" s="33" customFormat="1" ht="19.5" customHeight="1">
      <c r="A38" s="31">
        <v>375</v>
      </c>
      <c r="B38" s="31">
        <v>33</v>
      </c>
      <c r="C38" s="32" t="s">
        <v>824</v>
      </c>
      <c r="D38" s="32" t="s">
        <v>8</v>
      </c>
      <c r="E38" s="31">
        <v>11730074</v>
      </c>
    </row>
    <row r="39" spans="1:5" s="33" customFormat="1" ht="19.5" customHeight="1">
      <c r="A39" s="31">
        <v>376</v>
      </c>
      <c r="B39" s="31">
        <v>34</v>
      </c>
      <c r="C39" s="32" t="s">
        <v>837</v>
      </c>
      <c r="D39" s="32" t="s">
        <v>466</v>
      </c>
      <c r="E39" s="31">
        <v>11730089</v>
      </c>
    </row>
  </sheetData>
  <mergeCells count="3">
    <mergeCell ref="A1:E1"/>
    <mergeCell ref="A2:E2"/>
    <mergeCell ref="A3:E3"/>
  </mergeCells>
  <pageMargins left="1" right="0.33333333333333331" top="0.75" bottom="0.75" header="0.3" footer="0.3"/>
  <pageSetup paperSize="9" orientation="portrait" verticalDpi="300" r:id="rId1"/>
  <headerFooter>
    <oddHeader>&amp;C&amp;"Cambria,Bold"&amp;15TXQM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81"/>
  <sheetViews>
    <sheetView view="pageLayout" topLeftCell="A334" workbookViewId="0">
      <selection activeCell="H9" sqref="H9"/>
    </sheetView>
  </sheetViews>
  <sheetFormatPr defaultColWidth="9.140625" defaultRowHeight="15.75"/>
  <cols>
    <col min="1" max="1" width="5.28515625" style="3" bestFit="1" customWidth="1"/>
    <col min="2" max="2" width="6.5703125" style="3" bestFit="1" customWidth="1"/>
    <col min="3" max="3" width="24.28515625" style="2" bestFit="1" customWidth="1"/>
    <col min="4" max="4" width="9.140625" style="2" bestFit="1" customWidth="1"/>
    <col min="5" max="5" width="12.140625" style="16" bestFit="1" customWidth="1"/>
    <col min="6" max="6" width="10.28515625" style="3" bestFit="1" customWidth="1"/>
    <col min="7" max="7" width="12.140625" style="3" bestFit="1" customWidth="1"/>
    <col min="8" max="16384" width="9.140625" style="2"/>
  </cols>
  <sheetData>
    <row r="1" spans="1:8" ht="21" customHeight="1">
      <c r="A1" s="44" t="s">
        <v>854</v>
      </c>
      <c r="B1" s="44"/>
      <c r="C1" s="44"/>
      <c r="D1" s="44"/>
      <c r="E1" s="44"/>
      <c r="F1" s="44"/>
      <c r="G1" s="44"/>
      <c r="H1" s="11"/>
    </row>
    <row r="2" spans="1:8" ht="21" customHeight="1">
      <c r="A2" s="44" t="s">
        <v>158</v>
      </c>
      <c r="B2" s="44"/>
      <c r="C2" s="44"/>
      <c r="D2" s="44"/>
      <c r="E2" s="44"/>
      <c r="F2" s="44"/>
      <c r="G2" s="44"/>
      <c r="H2" s="11"/>
    </row>
    <row r="3" spans="1:8" ht="21" customHeight="1">
      <c r="A3" s="44" t="str">
        <f>"Tổng số: "&amp;MAX(A6:A400)&amp;" sinh viên"</f>
        <v>Tổng số: 376 sinh viên</v>
      </c>
      <c r="B3" s="44"/>
      <c r="C3" s="44"/>
      <c r="D3" s="44"/>
      <c r="E3" s="44"/>
      <c r="F3" s="44"/>
      <c r="G3" s="44"/>
      <c r="H3" s="11"/>
    </row>
    <row r="4" spans="1:8" ht="16.5" customHeight="1"/>
    <row r="5" spans="1:8" s="3" customFormat="1" ht="39.75" customHeight="1">
      <c r="A5" s="1" t="s">
        <v>0</v>
      </c>
      <c r="B5" s="6" t="s">
        <v>90</v>
      </c>
      <c r="C5" s="1" t="s">
        <v>5</v>
      </c>
      <c r="D5" s="4" t="s">
        <v>6</v>
      </c>
      <c r="E5" s="9" t="s">
        <v>7</v>
      </c>
      <c r="F5" s="6" t="s">
        <v>167</v>
      </c>
      <c r="G5" s="1" t="s">
        <v>36</v>
      </c>
    </row>
    <row r="6" spans="1:8">
      <c r="A6" s="5">
        <v>1</v>
      </c>
      <c r="B6" s="5">
        <v>1</v>
      </c>
      <c r="C6" s="7" t="s">
        <v>166</v>
      </c>
      <c r="D6" s="7" t="s">
        <v>46</v>
      </c>
      <c r="E6" s="8" t="s">
        <v>176</v>
      </c>
      <c r="F6" s="5" t="s">
        <v>168</v>
      </c>
      <c r="G6" s="5" t="s">
        <v>260</v>
      </c>
    </row>
    <row r="7" spans="1:8">
      <c r="A7" s="5">
        <v>2</v>
      </c>
      <c r="B7" s="5">
        <v>2</v>
      </c>
      <c r="C7" s="7" t="s">
        <v>160</v>
      </c>
      <c r="D7" s="7" t="s">
        <v>56</v>
      </c>
      <c r="E7" s="8" t="s">
        <v>171</v>
      </c>
      <c r="F7" s="5" t="s">
        <v>169</v>
      </c>
      <c r="G7" s="5" t="s">
        <v>260</v>
      </c>
    </row>
    <row r="8" spans="1:8">
      <c r="A8" s="5">
        <v>3</v>
      </c>
      <c r="B8" s="5">
        <v>3</v>
      </c>
      <c r="C8" s="7" t="s">
        <v>98</v>
      </c>
      <c r="D8" s="7" t="s">
        <v>159</v>
      </c>
      <c r="E8" s="8" t="s">
        <v>170</v>
      </c>
      <c r="F8" s="5"/>
      <c r="G8" s="5" t="s">
        <v>260</v>
      </c>
    </row>
    <row r="9" spans="1:8">
      <c r="A9" s="5">
        <v>4</v>
      </c>
      <c r="B9" s="5">
        <v>4</v>
      </c>
      <c r="C9" s="7" t="s">
        <v>162</v>
      </c>
      <c r="D9" s="7" t="s">
        <v>134</v>
      </c>
      <c r="E9" s="8" t="s">
        <v>173</v>
      </c>
      <c r="F9" s="5"/>
      <c r="G9" s="5" t="s">
        <v>260</v>
      </c>
    </row>
    <row r="10" spans="1:8">
      <c r="A10" s="5">
        <v>5</v>
      </c>
      <c r="B10" s="5">
        <v>5</v>
      </c>
      <c r="C10" s="7" t="s">
        <v>163</v>
      </c>
      <c r="D10" s="7" t="s">
        <v>86</v>
      </c>
      <c r="E10" s="8" t="s">
        <v>174</v>
      </c>
      <c r="F10" s="5"/>
      <c r="G10" s="5" t="s">
        <v>260</v>
      </c>
    </row>
    <row r="11" spans="1:8">
      <c r="A11" s="5">
        <v>6</v>
      </c>
      <c r="B11" s="5">
        <v>6</v>
      </c>
      <c r="C11" s="7" t="s">
        <v>161</v>
      </c>
      <c r="D11" s="7" t="s">
        <v>36</v>
      </c>
      <c r="E11" s="8" t="s">
        <v>172</v>
      </c>
      <c r="F11" s="5"/>
      <c r="G11" s="5" t="s">
        <v>260</v>
      </c>
    </row>
    <row r="12" spans="1:8">
      <c r="A12" s="5">
        <v>7</v>
      </c>
      <c r="B12" s="5">
        <v>7</v>
      </c>
      <c r="C12" s="7" t="s">
        <v>164</v>
      </c>
      <c r="D12" s="7" t="s">
        <v>165</v>
      </c>
      <c r="E12" s="8" t="s">
        <v>175</v>
      </c>
      <c r="F12" s="5"/>
      <c r="G12" s="5" t="s">
        <v>260</v>
      </c>
    </row>
    <row r="13" spans="1:8">
      <c r="A13" s="5">
        <v>8</v>
      </c>
      <c r="B13" s="5">
        <v>8</v>
      </c>
      <c r="C13" s="7" t="s">
        <v>177</v>
      </c>
      <c r="D13" s="7" t="s">
        <v>178</v>
      </c>
      <c r="E13" s="8" t="s">
        <v>220</v>
      </c>
      <c r="F13" s="8" t="s">
        <v>169</v>
      </c>
      <c r="G13" s="5" t="s">
        <v>261</v>
      </c>
    </row>
    <row r="14" spans="1:8">
      <c r="A14" s="5">
        <v>9</v>
      </c>
      <c r="B14" s="5">
        <v>9</v>
      </c>
      <c r="C14" s="7" t="s">
        <v>179</v>
      </c>
      <c r="D14" s="7" t="s">
        <v>8</v>
      </c>
      <c r="E14" s="8" t="s">
        <v>221</v>
      </c>
      <c r="F14" s="8" t="s">
        <v>169</v>
      </c>
      <c r="G14" s="5" t="s">
        <v>261</v>
      </c>
    </row>
    <row r="15" spans="1:8">
      <c r="A15" s="5">
        <v>10</v>
      </c>
      <c r="B15" s="5">
        <v>10</v>
      </c>
      <c r="C15" s="7" t="s">
        <v>180</v>
      </c>
      <c r="D15" s="7" t="s">
        <v>24</v>
      </c>
      <c r="E15" s="8" t="s">
        <v>222</v>
      </c>
      <c r="F15" s="8"/>
      <c r="G15" s="5" t="s">
        <v>261</v>
      </c>
    </row>
    <row r="16" spans="1:8">
      <c r="A16" s="5">
        <v>11</v>
      </c>
      <c r="B16" s="5">
        <v>11</v>
      </c>
      <c r="C16" s="7" t="s">
        <v>14</v>
      </c>
      <c r="D16" s="7" t="s">
        <v>23</v>
      </c>
      <c r="E16" s="8" t="s">
        <v>223</v>
      </c>
      <c r="F16" s="8"/>
      <c r="G16" s="5" t="s">
        <v>261</v>
      </c>
    </row>
    <row r="17" spans="1:7">
      <c r="A17" s="5">
        <v>12</v>
      </c>
      <c r="B17" s="5">
        <v>12</v>
      </c>
      <c r="C17" s="7" t="s">
        <v>181</v>
      </c>
      <c r="D17" s="7" t="s">
        <v>182</v>
      </c>
      <c r="E17" s="8" t="s">
        <v>224</v>
      </c>
      <c r="F17" s="8"/>
      <c r="G17" s="5" t="s">
        <v>261</v>
      </c>
    </row>
    <row r="18" spans="1:7">
      <c r="A18" s="5">
        <v>13</v>
      </c>
      <c r="B18" s="5">
        <v>13</v>
      </c>
      <c r="C18" s="7" t="s">
        <v>183</v>
      </c>
      <c r="D18" s="7" t="s">
        <v>80</v>
      </c>
      <c r="E18" s="8" t="s">
        <v>225</v>
      </c>
      <c r="F18" s="8"/>
      <c r="G18" s="5" t="s">
        <v>261</v>
      </c>
    </row>
    <row r="19" spans="1:7">
      <c r="A19" s="5">
        <v>14</v>
      </c>
      <c r="B19" s="5">
        <v>14</v>
      </c>
      <c r="C19" s="7" t="s">
        <v>113</v>
      </c>
      <c r="D19" s="7" t="s">
        <v>141</v>
      </c>
      <c r="E19" s="8" t="s">
        <v>226</v>
      </c>
      <c r="F19" s="8" t="s">
        <v>169</v>
      </c>
      <c r="G19" s="5" t="s">
        <v>261</v>
      </c>
    </row>
    <row r="20" spans="1:7">
      <c r="A20" s="5">
        <v>15</v>
      </c>
      <c r="B20" s="5">
        <v>15</v>
      </c>
      <c r="C20" s="7" t="s">
        <v>184</v>
      </c>
      <c r="D20" s="7" t="s">
        <v>73</v>
      </c>
      <c r="E20" s="8" t="s">
        <v>227</v>
      </c>
      <c r="F20" s="8"/>
      <c r="G20" s="5" t="s">
        <v>261</v>
      </c>
    </row>
    <row r="21" spans="1:7">
      <c r="A21" s="5">
        <v>16</v>
      </c>
      <c r="B21" s="5">
        <v>16</v>
      </c>
      <c r="C21" s="7" t="s">
        <v>185</v>
      </c>
      <c r="D21" s="7" t="s">
        <v>105</v>
      </c>
      <c r="E21" s="8" t="s">
        <v>228</v>
      </c>
      <c r="F21" s="8" t="s">
        <v>169</v>
      </c>
      <c r="G21" s="5" t="s">
        <v>261</v>
      </c>
    </row>
    <row r="22" spans="1:7">
      <c r="A22" s="5">
        <v>17</v>
      </c>
      <c r="B22" s="5">
        <v>17</v>
      </c>
      <c r="C22" s="7" t="s">
        <v>186</v>
      </c>
      <c r="D22" s="7" t="s">
        <v>187</v>
      </c>
      <c r="E22" s="8" t="s">
        <v>229</v>
      </c>
      <c r="F22" s="8"/>
      <c r="G22" s="5" t="s">
        <v>261</v>
      </c>
    </row>
    <row r="23" spans="1:7">
      <c r="A23" s="5">
        <v>18</v>
      </c>
      <c r="B23" s="5">
        <v>18</v>
      </c>
      <c r="C23" s="7" t="s">
        <v>188</v>
      </c>
      <c r="D23" s="7" t="s">
        <v>46</v>
      </c>
      <c r="E23" s="8" t="s">
        <v>230</v>
      </c>
      <c r="F23" s="8"/>
      <c r="G23" s="5" t="s">
        <v>261</v>
      </c>
    </row>
    <row r="24" spans="1:7">
      <c r="A24" s="5">
        <v>19</v>
      </c>
      <c r="B24" s="5">
        <v>19</v>
      </c>
      <c r="C24" s="7" t="s">
        <v>116</v>
      </c>
      <c r="D24" s="7" t="s">
        <v>49</v>
      </c>
      <c r="E24" s="8" t="s">
        <v>231</v>
      </c>
      <c r="F24" s="8"/>
      <c r="G24" s="5" t="s">
        <v>261</v>
      </c>
    </row>
    <row r="25" spans="1:7">
      <c r="A25" s="5">
        <v>20</v>
      </c>
      <c r="B25" s="5">
        <v>20</v>
      </c>
      <c r="C25" s="7" t="s">
        <v>189</v>
      </c>
      <c r="D25" s="7" t="s">
        <v>36</v>
      </c>
      <c r="E25" s="8" t="s">
        <v>232</v>
      </c>
      <c r="F25" s="8"/>
      <c r="G25" s="5" t="s">
        <v>261</v>
      </c>
    </row>
    <row r="26" spans="1:7">
      <c r="A26" s="5">
        <v>21</v>
      </c>
      <c r="B26" s="5">
        <v>21</v>
      </c>
      <c r="C26" s="7" t="s">
        <v>102</v>
      </c>
      <c r="D26" s="7" t="s">
        <v>190</v>
      </c>
      <c r="E26" s="8" t="s">
        <v>233</v>
      </c>
      <c r="F26" s="8"/>
      <c r="G26" s="5" t="s">
        <v>261</v>
      </c>
    </row>
    <row r="27" spans="1:7">
      <c r="A27" s="5">
        <v>22</v>
      </c>
      <c r="B27" s="5">
        <v>22</v>
      </c>
      <c r="C27" s="7" t="s">
        <v>110</v>
      </c>
      <c r="D27" s="7" t="s">
        <v>104</v>
      </c>
      <c r="E27" s="8" t="s">
        <v>234</v>
      </c>
      <c r="F27" s="8"/>
      <c r="G27" s="5" t="s">
        <v>261</v>
      </c>
    </row>
    <row r="28" spans="1:7">
      <c r="A28" s="5">
        <v>23</v>
      </c>
      <c r="B28" s="5">
        <v>23</v>
      </c>
      <c r="C28" s="7" t="s">
        <v>191</v>
      </c>
      <c r="D28" s="7" t="s">
        <v>192</v>
      </c>
      <c r="E28" s="8" t="s">
        <v>235</v>
      </c>
      <c r="F28" s="8" t="s">
        <v>169</v>
      </c>
      <c r="G28" s="5" t="s">
        <v>261</v>
      </c>
    </row>
    <row r="29" spans="1:7">
      <c r="A29" s="5">
        <v>24</v>
      </c>
      <c r="B29" s="5">
        <v>24</v>
      </c>
      <c r="C29" s="7" t="s">
        <v>66</v>
      </c>
      <c r="D29" s="7" t="s">
        <v>32</v>
      </c>
      <c r="E29" s="8" t="s">
        <v>236</v>
      </c>
      <c r="F29" s="8"/>
      <c r="G29" s="5" t="s">
        <v>261</v>
      </c>
    </row>
    <row r="30" spans="1:7">
      <c r="A30" s="5">
        <v>25</v>
      </c>
      <c r="B30" s="5">
        <v>25</v>
      </c>
      <c r="C30" s="7" t="s">
        <v>193</v>
      </c>
      <c r="D30" s="7" t="s">
        <v>13</v>
      </c>
      <c r="E30" s="8" t="s">
        <v>237</v>
      </c>
      <c r="F30" s="8" t="s">
        <v>169</v>
      </c>
      <c r="G30" s="5" t="s">
        <v>261</v>
      </c>
    </row>
    <row r="31" spans="1:7">
      <c r="A31" s="5">
        <v>26</v>
      </c>
      <c r="B31" s="5">
        <v>26</v>
      </c>
      <c r="C31" s="7" t="s">
        <v>116</v>
      </c>
      <c r="D31" s="7" t="s">
        <v>69</v>
      </c>
      <c r="E31" s="8" t="s">
        <v>238</v>
      </c>
      <c r="F31" s="8" t="s">
        <v>169</v>
      </c>
      <c r="G31" s="5" t="s">
        <v>261</v>
      </c>
    </row>
    <row r="32" spans="1:7">
      <c r="A32" s="5">
        <v>27</v>
      </c>
      <c r="B32" s="5">
        <v>27</v>
      </c>
      <c r="C32" s="7" t="s">
        <v>194</v>
      </c>
      <c r="D32" s="7" t="s">
        <v>69</v>
      </c>
      <c r="E32" s="8" t="s">
        <v>239</v>
      </c>
      <c r="F32" s="8" t="s">
        <v>169</v>
      </c>
      <c r="G32" s="5" t="s">
        <v>261</v>
      </c>
    </row>
    <row r="33" spans="1:7">
      <c r="A33" s="5">
        <v>28</v>
      </c>
      <c r="B33" s="5">
        <v>28</v>
      </c>
      <c r="C33" s="7" t="s">
        <v>195</v>
      </c>
      <c r="D33" s="7" t="s">
        <v>89</v>
      </c>
      <c r="E33" s="8" t="s">
        <v>240</v>
      </c>
      <c r="F33" s="8"/>
      <c r="G33" s="5" t="s">
        <v>261</v>
      </c>
    </row>
    <row r="34" spans="1:7">
      <c r="A34" s="5">
        <v>29</v>
      </c>
      <c r="B34" s="5">
        <v>29</v>
      </c>
      <c r="C34" s="7" t="s">
        <v>196</v>
      </c>
      <c r="D34" s="7" t="s">
        <v>12</v>
      </c>
      <c r="E34" s="8" t="s">
        <v>241</v>
      </c>
      <c r="F34" s="8"/>
      <c r="G34" s="5" t="s">
        <v>261</v>
      </c>
    </row>
    <row r="35" spans="1:7">
      <c r="A35" s="5">
        <v>30</v>
      </c>
      <c r="B35" s="5">
        <v>30</v>
      </c>
      <c r="C35" s="7" t="s">
        <v>66</v>
      </c>
      <c r="D35" s="7" t="s">
        <v>36</v>
      </c>
      <c r="E35" s="8" t="s">
        <v>242</v>
      </c>
      <c r="F35" s="8"/>
      <c r="G35" s="5" t="s">
        <v>261</v>
      </c>
    </row>
    <row r="36" spans="1:7">
      <c r="A36" s="5">
        <v>31</v>
      </c>
      <c r="B36" s="5">
        <v>31</v>
      </c>
      <c r="C36" s="7" t="s">
        <v>197</v>
      </c>
      <c r="D36" s="7" t="s">
        <v>198</v>
      </c>
      <c r="E36" s="8" t="s">
        <v>243</v>
      </c>
      <c r="F36" s="8" t="s">
        <v>169</v>
      </c>
      <c r="G36" s="5" t="s">
        <v>261</v>
      </c>
    </row>
    <row r="37" spans="1:7">
      <c r="A37" s="5">
        <v>32</v>
      </c>
      <c r="B37" s="5">
        <v>32</v>
      </c>
      <c r="C37" s="7" t="s">
        <v>199</v>
      </c>
      <c r="D37" s="7" t="s">
        <v>200</v>
      </c>
      <c r="E37" s="8" t="s">
        <v>244</v>
      </c>
      <c r="F37" s="8"/>
      <c r="G37" s="5" t="s">
        <v>261</v>
      </c>
    </row>
    <row r="38" spans="1:7">
      <c r="A38" s="5">
        <v>33</v>
      </c>
      <c r="B38" s="5">
        <v>33</v>
      </c>
      <c r="C38" s="7" t="s">
        <v>201</v>
      </c>
      <c r="D38" s="7" t="s">
        <v>192</v>
      </c>
      <c r="E38" s="8" t="s">
        <v>245</v>
      </c>
      <c r="F38" s="8"/>
      <c r="G38" s="5" t="s">
        <v>261</v>
      </c>
    </row>
    <row r="39" spans="1:7">
      <c r="A39" s="5">
        <v>34</v>
      </c>
      <c r="B39" s="5">
        <v>34</v>
      </c>
      <c r="C39" s="7" t="s">
        <v>202</v>
      </c>
      <c r="D39" s="7" t="s">
        <v>203</v>
      </c>
      <c r="E39" s="8" t="s">
        <v>246</v>
      </c>
      <c r="F39" s="8"/>
      <c r="G39" s="5" t="s">
        <v>261</v>
      </c>
    </row>
    <row r="40" spans="1:7">
      <c r="A40" s="5">
        <v>35</v>
      </c>
      <c r="B40" s="5">
        <v>35</v>
      </c>
      <c r="C40" s="7" t="s">
        <v>79</v>
      </c>
      <c r="D40" s="7" t="s">
        <v>146</v>
      </c>
      <c r="E40" s="8" t="s">
        <v>247</v>
      </c>
      <c r="F40" s="8"/>
      <c r="G40" s="5" t="s">
        <v>261</v>
      </c>
    </row>
    <row r="41" spans="1:7">
      <c r="A41" s="5">
        <v>36</v>
      </c>
      <c r="B41" s="5">
        <v>36</v>
      </c>
      <c r="C41" s="7" t="s">
        <v>67</v>
      </c>
      <c r="D41" s="7" t="s">
        <v>204</v>
      </c>
      <c r="E41" s="8" t="s">
        <v>248</v>
      </c>
      <c r="F41" s="8"/>
      <c r="G41" s="5" t="s">
        <v>261</v>
      </c>
    </row>
    <row r="42" spans="1:7">
      <c r="A42" s="5">
        <v>37</v>
      </c>
      <c r="B42" s="5">
        <v>37</v>
      </c>
      <c r="C42" s="7" t="s">
        <v>205</v>
      </c>
      <c r="D42" s="7" t="s">
        <v>206</v>
      </c>
      <c r="E42" s="8" t="s">
        <v>249</v>
      </c>
      <c r="F42" s="8"/>
      <c r="G42" s="5" t="s">
        <v>261</v>
      </c>
    </row>
    <row r="43" spans="1:7">
      <c r="A43" s="5">
        <v>38</v>
      </c>
      <c r="B43" s="5">
        <v>38</v>
      </c>
      <c r="C43" s="7" t="s">
        <v>207</v>
      </c>
      <c r="D43" s="7" t="s">
        <v>44</v>
      </c>
      <c r="E43" s="8" t="s">
        <v>250</v>
      </c>
      <c r="F43" s="8"/>
      <c r="G43" s="5" t="s">
        <v>261</v>
      </c>
    </row>
    <row r="44" spans="1:7">
      <c r="A44" s="5">
        <v>39</v>
      </c>
      <c r="B44" s="5">
        <v>39</v>
      </c>
      <c r="C44" s="7" t="s">
        <v>208</v>
      </c>
      <c r="D44" s="7" t="s">
        <v>44</v>
      </c>
      <c r="E44" s="8" t="s">
        <v>251</v>
      </c>
      <c r="F44" s="8"/>
      <c r="G44" s="5" t="s">
        <v>261</v>
      </c>
    </row>
    <row r="45" spans="1:7">
      <c r="A45" s="5">
        <v>40</v>
      </c>
      <c r="B45" s="5">
        <v>40</v>
      </c>
      <c r="C45" s="7" t="s">
        <v>209</v>
      </c>
      <c r="D45" s="7" t="s">
        <v>210</v>
      </c>
      <c r="E45" s="8" t="s">
        <v>252</v>
      </c>
      <c r="F45" s="8" t="s">
        <v>169</v>
      </c>
      <c r="G45" s="5" t="s">
        <v>261</v>
      </c>
    </row>
    <row r="46" spans="1:7">
      <c r="A46" s="5">
        <v>41</v>
      </c>
      <c r="B46" s="5">
        <v>41</v>
      </c>
      <c r="C46" s="7" t="s">
        <v>211</v>
      </c>
      <c r="D46" s="7" t="s">
        <v>212</v>
      </c>
      <c r="E46" s="8" t="s">
        <v>253</v>
      </c>
      <c r="F46" s="8"/>
      <c r="G46" s="5" t="s">
        <v>261</v>
      </c>
    </row>
    <row r="47" spans="1:7">
      <c r="A47" s="5">
        <v>42</v>
      </c>
      <c r="B47" s="5">
        <v>42</v>
      </c>
      <c r="C47" s="7" t="s">
        <v>213</v>
      </c>
      <c r="D47" s="7" t="s">
        <v>214</v>
      </c>
      <c r="E47" s="8" t="s">
        <v>254</v>
      </c>
      <c r="F47" s="8"/>
      <c r="G47" s="5" t="s">
        <v>261</v>
      </c>
    </row>
    <row r="48" spans="1:7">
      <c r="A48" s="5">
        <v>43</v>
      </c>
      <c r="B48" s="5">
        <v>43</v>
      </c>
      <c r="C48" s="7" t="s">
        <v>215</v>
      </c>
      <c r="D48" s="7" t="s">
        <v>49</v>
      </c>
      <c r="E48" s="8" t="s">
        <v>255</v>
      </c>
      <c r="F48" s="8"/>
      <c r="G48" s="5" t="s">
        <v>261</v>
      </c>
    </row>
    <row r="49" spans="1:7">
      <c r="A49" s="5">
        <v>44</v>
      </c>
      <c r="B49" s="5">
        <v>44</v>
      </c>
      <c r="C49" s="7" t="s">
        <v>88</v>
      </c>
      <c r="D49" s="7" t="s">
        <v>127</v>
      </c>
      <c r="E49" s="8" t="s">
        <v>256</v>
      </c>
      <c r="F49" s="8"/>
      <c r="G49" s="5" t="s">
        <v>261</v>
      </c>
    </row>
    <row r="50" spans="1:7">
      <c r="A50" s="5">
        <v>45</v>
      </c>
      <c r="B50" s="5">
        <v>45</v>
      </c>
      <c r="C50" s="7" t="s">
        <v>216</v>
      </c>
      <c r="D50" s="7" t="s">
        <v>11</v>
      </c>
      <c r="E50" s="8" t="s">
        <v>257</v>
      </c>
      <c r="F50" s="8"/>
      <c r="G50" s="5" t="s">
        <v>261</v>
      </c>
    </row>
    <row r="51" spans="1:7">
      <c r="A51" s="5">
        <v>46</v>
      </c>
      <c r="B51" s="5">
        <v>46</v>
      </c>
      <c r="C51" s="7" t="s">
        <v>217</v>
      </c>
      <c r="D51" s="7" t="s">
        <v>218</v>
      </c>
      <c r="E51" s="8" t="s">
        <v>258</v>
      </c>
      <c r="F51" s="8"/>
      <c r="G51" s="5" t="s">
        <v>261</v>
      </c>
    </row>
    <row r="52" spans="1:7">
      <c r="A52" s="5">
        <v>47</v>
      </c>
      <c r="B52" s="5">
        <v>47</v>
      </c>
      <c r="C52" s="7" t="s">
        <v>219</v>
      </c>
      <c r="D52" s="7" t="s">
        <v>77</v>
      </c>
      <c r="E52" s="8" t="s">
        <v>259</v>
      </c>
      <c r="F52" s="8"/>
      <c r="G52" s="5" t="s">
        <v>261</v>
      </c>
    </row>
    <row r="53" spans="1:7">
      <c r="A53" s="5">
        <v>48</v>
      </c>
      <c r="B53" s="5">
        <v>1</v>
      </c>
      <c r="C53" s="7" t="s">
        <v>147</v>
      </c>
      <c r="D53" s="7" t="s">
        <v>42</v>
      </c>
      <c r="E53" s="5" t="s">
        <v>267</v>
      </c>
      <c r="F53" s="5" t="s">
        <v>168</v>
      </c>
      <c r="G53" s="5" t="s">
        <v>273</v>
      </c>
    </row>
    <row r="54" spans="1:7">
      <c r="A54" s="5">
        <v>49</v>
      </c>
      <c r="B54" s="5">
        <v>2</v>
      </c>
      <c r="C54" s="7" t="s">
        <v>262</v>
      </c>
      <c r="D54" s="7" t="s">
        <v>263</v>
      </c>
      <c r="E54" s="5" t="s">
        <v>268</v>
      </c>
      <c r="F54" s="5"/>
      <c r="G54" s="5" t="s">
        <v>273</v>
      </c>
    </row>
    <row r="55" spans="1:7">
      <c r="A55" s="5">
        <v>50</v>
      </c>
      <c r="B55" s="5">
        <v>3</v>
      </c>
      <c r="C55" s="7" t="s">
        <v>264</v>
      </c>
      <c r="D55" s="7" t="s">
        <v>50</v>
      </c>
      <c r="E55" s="5" t="s">
        <v>269</v>
      </c>
      <c r="F55" s="5"/>
      <c r="G55" s="5" t="s">
        <v>273</v>
      </c>
    </row>
    <row r="56" spans="1:7">
      <c r="A56" s="5">
        <v>51</v>
      </c>
      <c r="B56" s="5">
        <v>4</v>
      </c>
      <c r="C56" s="7" t="s">
        <v>265</v>
      </c>
      <c r="D56" s="7" t="s">
        <v>19</v>
      </c>
      <c r="E56" s="5" t="s">
        <v>270</v>
      </c>
      <c r="F56" s="5"/>
      <c r="G56" s="5" t="s">
        <v>273</v>
      </c>
    </row>
    <row r="57" spans="1:7">
      <c r="A57" s="5">
        <v>52</v>
      </c>
      <c r="B57" s="5">
        <v>5</v>
      </c>
      <c r="C57" s="7" t="s">
        <v>266</v>
      </c>
      <c r="D57" s="7" t="s">
        <v>69</v>
      </c>
      <c r="E57" s="5" t="s">
        <v>271</v>
      </c>
      <c r="F57" s="5"/>
      <c r="G57" s="5" t="s">
        <v>273</v>
      </c>
    </row>
    <row r="58" spans="1:7">
      <c r="A58" s="5">
        <v>53</v>
      </c>
      <c r="B58" s="5">
        <v>6</v>
      </c>
      <c r="C58" s="7" t="s">
        <v>128</v>
      </c>
      <c r="D58" s="7" t="s">
        <v>19</v>
      </c>
      <c r="E58" s="5" t="s">
        <v>272</v>
      </c>
      <c r="F58" s="5"/>
      <c r="G58" s="5" t="s">
        <v>273</v>
      </c>
    </row>
    <row r="59" spans="1:7">
      <c r="A59" s="5">
        <v>54</v>
      </c>
      <c r="B59" s="5">
        <v>7</v>
      </c>
      <c r="C59" s="7" t="s">
        <v>274</v>
      </c>
      <c r="D59" s="7" t="s">
        <v>117</v>
      </c>
      <c r="E59" s="5" t="s">
        <v>278</v>
      </c>
      <c r="F59" s="5"/>
      <c r="G59" s="5" t="s">
        <v>277</v>
      </c>
    </row>
    <row r="60" spans="1:7">
      <c r="A60" s="5">
        <v>55</v>
      </c>
      <c r="B60" s="5">
        <v>8</v>
      </c>
      <c r="C60" s="7" t="s">
        <v>275</v>
      </c>
      <c r="D60" s="7" t="s">
        <v>42</v>
      </c>
      <c r="E60" s="5" t="s">
        <v>279</v>
      </c>
      <c r="F60" s="5"/>
      <c r="G60" s="5" t="s">
        <v>277</v>
      </c>
    </row>
    <row r="61" spans="1:7">
      <c r="A61" s="5">
        <v>56</v>
      </c>
      <c r="B61" s="5">
        <v>9</v>
      </c>
      <c r="C61" s="7" t="s">
        <v>276</v>
      </c>
      <c r="D61" s="7" t="s">
        <v>51</v>
      </c>
      <c r="E61" s="5" t="s">
        <v>280</v>
      </c>
      <c r="F61" s="5"/>
      <c r="G61" s="5" t="s">
        <v>277</v>
      </c>
    </row>
    <row r="62" spans="1:7">
      <c r="A62" s="5">
        <v>57</v>
      </c>
      <c r="B62" s="5">
        <v>1</v>
      </c>
      <c r="C62" s="7" t="s">
        <v>18</v>
      </c>
      <c r="D62" s="7" t="s">
        <v>101</v>
      </c>
      <c r="E62" s="8" t="s">
        <v>358</v>
      </c>
      <c r="F62" s="5" t="s">
        <v>168</v>
      </c>
      <c r="G62" s="5" t="s">
        <v>2</v>
      </c>
    </row>
    <row r="63" spans="1:7">
      <c r="A63" s="5">
        <v>58</v>
      </c>
      <c r="B63" s="5">
        <v>2</v>
      </c>
      <c r="C63" s="7" t="s">
        <v>296</v>
      </c>
      <c r="D63" s="7" t="s">
        <v>8</v>
      </c>
      <c r="E63" s="8" t="s">
        <v>359</v>
      </c>
      <c r="F63" s="5" t="s">
        <v>168</v>
      </c>
      <c r="G63" s="5" t="s">
        <v>2</v>
      </c>
    </row>
    <row r="64" spans="1:7">
      <c r="A64" s="5">
        <v>59</v>
      </c>
      <c r="B64" s="5">
        <v>3</v>
      </c>
      <c r="C64" s="7" t="s">
        <v>297</v>
      </c>
      <c r="D64" s="7" t="s">
        <v>140</v>
      </c>
      <c r="E64" s="8" t="s">
        <v>360</v>
      </c>
      <c r="F64" s="5" t="s">
        <v>168</v>
      </c>
      <c r="G64" s="5" t="s">
        <v>2</v>
      </c>
    </row>
    <row r="65" spans="1:7">
      <c r="A65" s="5">
        <v>60</v>
      </c>
      <c r="B65" s="5">
        <v>4</v>
      </c>
      <c r="C65" s="7" t="s">
        <v>108</v>
      </c>
      <c r="D65" s="7" t="s">
        <v>26</v>
      </c>
      <c r="E65" s="8" t="s">
        <v>361</v>
      </c>
      <c r="F65" s="5" t="s">
        <v>168</v>
      </c>
      <c r="G65" s="5" t="s">
        <v>2</v>
      </c>
    </row>
    <row r="66" spans="1:7">
      <c r="A66" s="5">
        <v>61</v>
      </c>
      <c r="B66" s="5">
        <v>5</v>
      </c>
      <c r="C66" s="7" t="s">
        <v>79</v>
      </c>
      <c r="D66" s="7" t="s">
        <v>298</v>
      </c>
      <c r="E66" s="8" t="s">
        <v>362</v>
      </c>
      <c r="F66" s="5" t="s">
        <v>168</v>
      </c>
      <c r="G66" s="5" t="s">
        <v>2</v>
      </c>
    </row>
    <row r="67" spans="1:7">
      <c r="A67" s="5">
        <v>62</v>
      </c>
      <c r="B67" s="5">
        <v>6</v>
      </c>
      <c r="C67" s="7" t="s">
        <v>87</v>
      </c>
      <c r="D67" s="7" t="s">
        <v>91</v>
      </c>
      <c r="E67" s="8" t="s">
        <v>363</v>
      </c>
      <c r="F67" s="5" t="s">
        <v>168</v>
      </c>
      <c r="G67" s="5" t="s">
        <v>2</v>
      </c>
    </row>
    <row r="68" spans="1:7">
      <c r="A68" s="5">
        <v>63</v>
      </c>
      <c r="B68" s="5">
        <v>7</v>
      </c>
      <c r="C68" s="7" t="s">
        <v>299</v>
      </c>
      <c r="D68" s="7" t="s">
        <v>30</v>
      </c>
      <c r="E68" s="8" t="s">
        <v>364</v>
      </c>
      <c r="F68" s="5" t="s">
        <v>168</v>
      </c>
      <c r="G68" s="5" t="s">
        <v>2</v>
      </c>
    </row>
    <row r="69" spans="1:7">
      <c r="A69" s="5">
        <v>64</v>
      </c>
      <c r="B69" s="5">
        <v>8</v>
      </c>
      <c r="C69" s="7" t="s">
        <v>300</v>
      </c>
      <c r="D69" s="7" t="s">
        <v>105</v>
      </c>
      <c r="E69" s="8" t="s">
        <v>365</v>
      </c>
      <c r="F69" s="5" t="s">
        <v>168</v>
      </c>
      <c r="G69" s="5" t="s">
        <v>2</v>
      </c>
    </row>
    <row r="70" spans="1:7">
      <c r="A70" s="5">
        <v>65</v>
      </c>
      <c r="B70" s="5">
        <v>9</v>
      </c>
      <c r="C70" s="7" t="s">
        <v>303</v>
      </c>
      <c r="D70" s="7" t="s">
        <v>142</v>
      </c>
      <c r="E70" s="8" t="s">
        <v>367</v>
      </c>
      <c r="F70" s="5" t="s">
        <v>168</v>
      </c>
      <c r="G70" s="5" t="s">
        <v>2</v>
      </c>
    </row>
    <row r="71" spans="1:7">
      <c r="A71" s="5">
        <v>66</v>
      </c>
      <c r="B71" s="5">
        <v>10</v>
      </c>
      <c r="C71" s="7" t="s">
        <v>184</v>
      </c>
      <c r="D71" s="7" t="s">
        <v>281</v>
      </c>
      <c r="E71" s="8" t="s">
        <v>343</v>
      </c>
      <c r="F71" s="5"/>
      <c r="G71" s="5" t="s">
        <v>2</v>
      </c>
    </row>
    <row r="72" spans="1:7">
      <c r="A72" s="5">
        <v>67</v>
      </c>
      <c r="B72" s="5">
        <v>11</v>
      </c>
      <c r="C72" s="7" t="s">
        <v>282</v>
      </c>
      <c r="D72" s="7" t="s">
        <v>283</v>
      </c>
      <c r="E72" s="8" t="s">
        <v>344</v>
      </c>
      <c r="F72" s="5"/>
      <c r="G72" s="5" t="s">
        <v>2</v>
      </c>
    </row>
    <row r="73" spans="1:7">
      <c r="A73" s="5">
        <v>68</v>
      </c>
      <c r="B73" s="5">
        <v>12</v>
      </c>
      <c r="C73" s="7" t="s">
        <v>284</v>
      </c>
      <c r="D73" s="7" t="s">
        <v>40</v>
      </c>
      <c r="E73" s="8" t="s">
        <v>345</v>
      </c>
      <c r="F73" s="5"/>
      <c r="G73" s="5" t="s">
        <v>2</v>
      </c>
    </row>
    <row r="74" spans="1:7">
      <c r="A74" s="5">
        <v>69</v>
      </c>
      <c r="B74" s="5">
        <v>13</v>
      </c>
      <c r="C74" s="7" t="s">
        <v>285</v>
      </c>
      <c r="D74" s="7" t="s">
        <v>48</v>
      </c>
      <c r="E74" s="8" t="s">
        <v>346</v>
      </c>
      <c r="F74" s="5"/>
      <c r="G74" s="5" t="s">
        <v>2</v>
      </c>
    </row>
    <row r="75" spans="1:7">
      <c r="A75" s="5">
        <v>70</v>
      </c>
      <c r="B75" s="5">
        <v>14</v>
      </c>
      <c r="C75" s="7" t="s">
        <v>292</v>
      </c>
      <c r="D75" s="7" t="s">
        <v>69</v>
      </c>
      <c r="E75" s="8" t="s">
        <v>354</v>
      </c>
      <c r="F75" s="5"/>
      <c r="G75" s="5" t="s">
        <v>2</v>
      </c>
    </row>
    <row r="76" spans="1:7">
      <c r="A76" s="5">
        <v>71</v>
      </c>
      <c r="B76" s="5">
        <v>15</v>
      </c>
      <c r="C76" s="7" t="s">
        <v>286</v>
      </c>
      <c r="D76" s="7" t="s">
        <v>69</v>
      </c>
      <c r="E76" s="22" t="s">
        <v>347</v>
      </c>
      <c r="F76" s="5"/>
      <c r="G76" s="5" t="s">
        <v>2</v>
      </c>
    </row>
    <row r="77" spans="1:7">
      <c r="A77" s="5">
        <v>72</v>
      </c>
      <c r="B77" s="5">
        <v>16</v>
      </c>
      <c r="C77" s="7" t="s">
        <v>293</v>
      </c>
      <c r="D77" s="7" t="s">
        <v>36</v>
      </c>
      <c r="E77" s="8" t="s">
        <v>355</v>
      </c>
      <c r="F77" s="5"/>
      <c r="G77" s="5" t="s">
        <v>2</v>
      </c>
    </row>
    <row r="78" spans="1:7">
      <c r="A78" s="5">
        <v>73</v>
      </c>
      <c r="B78" s="5">
        <v>17</v>
      </c>
      <c r="C78" s="7" t="s">
        <v>79</v>
      </c>
      <c r="D78" s="7" t="s">
        <v>22</v>
      </c>
      <c r="E78" s="22" t="s">
        <v>348</v>
      </c>
      <c r="F78" s="5"/>
      <c r="G78" s="5" t="s">
        <v>2</v>
      </c>
    </row>
    <row r="79" spans="1:7">
      <c r="A79" s="5">
        <v>74</v>
      </c>
      <c r="B79" s="5">
        <v>18</v>
      </c>
      <c r="C79" s="7" t="s">
        <v>287</v>
      </c>
      <c r="D79" s="7" t="s">
        <v>288</v>
      </c>
      <c r="E79" s="22" t="s">
        <v>349</v>
      </c>
      <c r="F79" s="5"/>
      <c r="G79" s="5" t="s">
        <v>2</v>
      </c>
    </row>
    <row r="80" spans="1:7">
      <c r="A80" s="5">
        <v>75</v>
      </c>
      <c r="B80" s="5">
        <v>19</v>
      </c>
      <c r="C80" s="7" t="s">
        <v>209</v>
      </c>
      <c r="D80" s="7" t="s">
        <v>35</v>
      </c>
      <c r="E80" s="22" t="s">
        <v>350</v>
      </c>
      <c r="F80" s="5"/>
      <c r="G80" s="5" t="s">
        <v>2</v>
      </c>
    </row>
    <row r="81" spans="1:7">
      <c r="A81" s="5">
        <v>76</v>
      </c>
      <c r="B81" s="5">
        <v>20</v>
      </c>
      <c r="C81" s="7" t="s">
        <v>294</v>
      </c>
      <c r="D81" s="7" t="s">
        <v>53</v>
      </c>
      <c r="E81" s="8" t="s">
        <v>356</v>
      </c>
      <c r="F81" s="5"/>
      <c r="G81" s="5" t="s">
        <v>2</v>
      </c>
    </row>
    <row r="82" spans="1:7">
      <c r="A82" s="5">
        <v>77</v>
      </c>
      <c r="B82" s="5">
        <v>21</v>
      </c>
      <c r="C82" s="7" t="s">
        <v>289</v>
      </c>
      <c r="D82" s="7" t="s">
        <v>24</v>
      </c>
      <c r="E82" s="22" t="s">
        <v>351</v>
      </c>
      <c r="F82" s="5"/>
      <c r="G82" s="5" t="s">
        <v>2</v>
      </c>
    </row>
    <row r="83" spans="1:7">
      <c r="A83" s="5">
        <v>78</v>
      </c>
      <c r="B83" s="5">
        <v>22</v>
      </c>
      <c r="C83" s="7" t="s">
        <v>295</v>
      </c>
      <c r="D83" s="7" t="s">
        <v>51</v>
      </c>
      <c r="E83" s="8" t="s">
        <v>357</v>
      </c>
      <c r="F83" s="5"/>
      <c r="G83" s="5" t="s">
        <v>2</v>
      </c>
    </row>
    <row r="84" spans="1:7">
      <c r="A84" s="5">
        <v>79</v>
      </c>
      <c r="B84" s="5">
        <v>23</v>
      </c>
      <c r="C84" s="7" t="s">
        <v>290</v>
      </c>
      <c r="D84" s="7" t="s">
        <v>53</v>
      </c>
      <c r="E84" s="8" t="s">
        <v>352</v>
      </c>
      <c r="F84" s="5"/>
      <c r="G84" s="5" t="s">
        <v>2</v>
      </c>
    </row>
    <row r="85" spans="1:7">
      <c r="A85" s="5">
        <v>80</v>
      </c>
      <c r="B85" s="5">
        <v>24</v>
      </c>
      <c r="C85" s="7" t="s">
        <v>291</v>
      </c>
      <c r="D85" s="7" t="s">
        <v>62</v>
      </c>
      <c r="E85" s="8" t="s">
        <v>353</v>
      </c>
      <c r="F85" s="5"/>
      <c r="G85" s="5" t="s">
        <v>2</v>
      </c>
    </row>
    <row r="86" spans="1:7">
      <c r="A86" s="5">
        <v>81</v>
      </c>
      <c r="B86" s="5">
        <v>25</v>
      </c>
      <c r="C86" s="7" t="s">
        <v>304</v>
      </c>
      <c r="D86" s="7" t="s">
        <v>305</v>
      </c>
      <c r="E86" s="8" t="s">
        <v>370</v>
      </c>
      <c r="F86" s="5"/>
      <c r="G86" s="5" t="s">
        <v>2</v>
      </c>
    </row>
    <row r="87" spans="1:7">
      <c r="A87" s="5">
        <v>82</v>
      </c>
      <c r="B87" s="5">
        <v>26</v>
      </c>
      <c r="C87" s="7" t="s">
        <v>306</v>
      </c>
      <c r="D87" s="7" t="s">
        <v>307</v>
      </c>
      <c r="E87" s="22" t="s">
        <v>371</v>
      </c>
      <c r="F87" s="5"/>
      <c r="G87" s="5" t="s">
        <v>2</v>
      </c>
    </row>
    <row r="88" spans="1:7">
      <c r="A88" s="5">
        <v>83</v>
      </c>
      <c r="B88" s="5">
        <v>27</v>
      </c>
      <c r="C88" s="7" t="s">
        <v>294</v>
      </c>
      <c r="D88" s="7" t="s">
        <v>308</v>
      </c>
      <c r="E88" s="22" t="s">
        <v>372</v>
      </c>
      <c r="F88" s="5"/>
      <c r="G88" s="5" t="s">
        <v>2</v>
      </c>
    </row>
    <row r="89" spans="1:7">
      <c r="A89" s="5">
        <v>84</v>
      </c>
      <c r="B89" s="5">
        <v>28</v>
      </c>
      <c r="C89" s="7" t="s">
        <v>309</v>
      </c>
      <c r="D89" s="7" t="s">
        <v>65</v>
      </c>
      <c r="E89" s="8" t="s">
        <v>373</v>
      </c>
      <c r="F89" s="5"/>
      <c r="G89" s="5" t="s">
        <v>2</v>
      </c>
    </row>
    <row r="90" spans="1:7">
      <c r="A90" s="5">
        <v>85</v>
      </c>
      <c r="B90" s="5">
        <v>29</v>
      </c>
      <c r="C90" s="7" t="s">
        <v>303</v>
      </c>
      <c r="D90" s="7" t="s">
        <v>140</v>
      </c>
      <c r="E90" s="22" t="s">
        <v>374</v>
      </c>
      <c r="F90" s="5"/>
      <c r="G90" s="5" t="s">
        <v>2</v>
      </c>
    </row>
    <row r="91" spans="1:7">
      <c r="A91" s="5">
        <v>86</v>
      </c>
      <c r="B91" s="5">
        <v>30</v>
      </c>
      <c r="C91" s="7" t="s">
        <v>310</v>
      </c>
      <c r="D91" s="7" t="s">
        <v>49</v>
      </c>
      <c r="E91" s="22" t="s">
        <v>375</v>
      </c>
      <c r="F91" s="5"/>
      <c r="G91" s="5" t="s">
        <v>2</v>
      </c>
    </row>
    <row r="92" spans="1:7">
      <c r="A92" s="5">
        <v>87</v>
      </c>
      <c r="B92" s="5">
        <v>31</v>
      </c>
      <c r="C92" s="7" t="s">
        <v>311</v>
      </c>
      <c r="D92" s="7" t="s">
        <v>24</v>
      </c>
      <c r="E92" s="8" t="s">
        <v>376</v>
      </c>
      <c r="F92" s="5"/>
      <c r="G92" s="5" t="s">
        <v>2</v>
      </c>
    </row>
    <row r="93" spans="1:7">
      <c r="A93" s="5">
        <v>88</v>
      </c>
      <c r="B93" s="5">
        <v>32</v>
      </c>
      <c r="C93" s="7" t="s">
        <v>312</v>
      </c>
      <c r="D93" s="7" t="s">
        <v>114</v>
      </c>
      <c r="E93" s="8" t="s">
        <v>377</v>
      </c>
      <c r="F93" s="5"/>
      <c r="G93" s="5" t="s">
        <v>2</v>
      </c>
    </row>
    <row r="94" spans="1:7">
      <c r="A94" s="5">
        <v>89</v>
      </c>
      <c r="B94" s="5">
        <v>33</v>
      </c>
      <c r="C94" s="7" t="s">
        <v>143</v>
      </c>
      <c r="D94" s="7" t="s">
        <v>50</v>
      </c>
      <c r="E94" s="8" t="s">
        <v>378</v>
      </c>
      <c r="F94" s="5"/>
      <c r="G94" s="5" t="s">
        <v>2</v>
      </c>
    </row>
    <row r="95" spans="1:7">
      <c r="A95" s="5">
        <v>90</v>
      </c>
      <c r="B95" s="5">
        <v>34</v>
      </c>
      <c r="C95" s="7" t="s">
        <v>313</v>
      </c>
      <c r="D95" s="7" t="s">
        <v>314</v>
      </c>
      <c r="E95" s="8" t="s">
        <v>379</v>
      </c>
      <c r="F95" s="5"/>
      <c r="G95" s="5" t="s">
        <v>2</v>
      </c>
    </row>
    <row r="96" spans="1:7">
      <c r="A96" s="5">
        <v>91</v>
      </c>
      <c r="B96" s="5">
        <v>35</v>
      </c>
      <c r="C96" s="7" t="s">
        <v>315</v>
      </c>
      <c r="D96" s="7" t="s">
        <v>84</v>
      </c>
      <c r="E96" s="8" t="s">
        <v>380</v>
      </c>
      <c r="F96" s="5"/>
      <c r="G96" s="5" t="s">
        <v>2</v>
      </c>
    </row>
    <row r="97" spans="1:7">
      <c r="A97" s="5">
        <v>92</v>
      </c>
      <c r="B97" s="5">
        <v>36</v>
      </c>
      <c r="C97" s="7" t="s">
        <v>316</v>
      </c>
      <c r="D97" s="7" t="s">
        <v>317</v>
      </c>
      <c r="E97" s="8" t="s">
        <v>381</v>
      </c>
      <c r="F97" s="5"/>
      <c r="G97" s="5" t="s">
        <v>2</v>
      </c>
    </row>
    <row r="98" spans="1:7">
      <c r="A98" s="5">
        <v>93</v>
      </c>
      <c r="B98" s="5">
        <v>37</v>
      </c>
      <c r="C98" s="7" t="s">
        <v>318</v>
      </c>
      <c r="D98" s="7" t="s">
        <v>319</v>
      </c>
      <c r="E98" s="8" t="s">
        <v>382</v>
      </c>
      <c r="F98" s="5"/>
      <c r="G98" s="5" t="s">
        <v>2</v>
      </c>
    </row>
    <row r="99" spans="1:7">
      <c r="A99" s="5">
        <v>94</v>
      </c>
      <c r="B99" s="5">
        <v>38</v>
      </c>
      <c r="C99" s="7" t="s">
        <v>145</v>
      </c>
      <c r="D99" s="7" t="s">
        <v>39</v>
      </c>
      <c r="E99" s="8" t="s">
        <v>410</v>
      </c>
      <c r="F99" s="5"/>
      <c r="G99" s="5" t="s">
        <v>2</v>
      </c>
    </row>
    <row r="100" spans="1:7">
      <c r="A100" s="5">
        <v>95</v>
      </c>
      <c r="B100" s="5">
        <v>39</v>
      </c>
      <c r="C100" s="7" t="s">
        <v>310</v>
      </c>
      <c r="D100" s="7" t="s">
        <v>153</v>
      </c>
      <c r="E100" s="8" t="s">
        <v>383</v>
      </c>
      <c r="F100" s="5"/>
      <c r="G100" s="5" t="s">
        <v>2</v>
      </c>
    </row>
    <row r="101" spans="1:7">
      <c r="A101" s="5">
        <v>96</v>
      </c>
      <c r="B101" s="5">
        <v>40</v>
      </c>
      <c r="C101" s="7" t="s">
        <v>320</v>
      </c>
      <c r="D101" s="7" t="s">
        <v>146</v>
      </c>
      <c r="E101" s="8" t="s">
        <v>384</v>
      </c>
      <c r="F101" s="5"/>
      <c r="G101" s="5" t="s">
        <v>2</v>
      </c>
    </row>
    <row r="102" spans="1:7">
      <c r="A102" s="5">
        <v>97</v>
      </c>
      <c r="B102" s="5">
        <v>41</v>
      </c>
      <c r="C102" s="7" t="s">
        <v>87</v>
      </c>
      <c r="D102" s="7" t="s">
        <v>11</v>
      </c>
      <c r="E102" s="8" t="s">
        <v>385</v>
      </c>
      <c r="F102" s="5"/>
      <c r="G102" s="5" t="s">
        <v>2</v>
      </c>
    </row>
    <row r="103" spans="1:7">
      <c r="A103" s="5">
        <v>98</v>
      </c>
      <c r="B103" s="5">
        <v>42</v>
      </c>
      <c r="C103" s="7" t="s">
        <v>321</v>
      </c>
      <c r="D103" s="7" t="s">
        <v>86</v>
      </c>
      <c r="E103" s="8" t="s">
        <v>386</v>
      </c>
      <c r="F103" s="5"/>
      <c r="G103" s="5" t="s">
        <v>2</v>
      </c>
    </row>
    <row r="104" spans="1:7">
      <c r="A104" s="5">
        <v>99</v>
      </c>
      <c r="B104" s="5">
        <v>43</v>
      </c>
      <c r="C104" s="7" t="s">
        <v>322</v>
      </c>
      <c r="D104" s="7" t="s">
        <v>109</v>
      </c>
      <c r="E104" s="8" t="s">
        <v>387</v>
      </c>
      <c r="F104" s="5"/>
      <c r="G104" s="5" t="s">
        <v>2</v>
      </c>
    </row>
    <row r="105" spans="1:7">
      <c r="A105" s="5">
        <v>100</v>
      </c>
      <c r="B105" s="5">
        <v>44</v>
      </c>
      <c r="C105" s="7" t="s">
        <v>323</v>
      </c>
      <c r="D105" s="7" t="s">
        <v>58</v>
      </c>
      <c r="E105" s="8" t="s">
        <v>388</v>
      </c>
      <c r="F105" s="5"/>
      <c r="G105" s="5" t="s">
        <v>2</v>
      </c>
    </row>
    <row r="106" spans="1:7">
      <c r="A106" s="5">
        <v>101</v>
      </c>
      <c r="B106" s="5">
        <v>45</v>
      </c>
      <c r="C106" s="7" t="s">
        <v>324</v>
      </c>
      <c r="D106" s="7" t="s">
        <v>117</v>
      </c>
      <c r="E106" s="8" t="s">
        <v>389</v>
      </c>
      <c r="F106" s="5"/>
      <c r="G106" s="5" t="s">
        <v>2</v>
      </c>
    </row>
    <row r="107" spans="1:7">
      <c r="A107" s="5">
        <v>102</v>
      </c>
      <c r="B107" s="5">
        <v>46</v>
      </c>
      <c r="C107" s="7" t="s">
        <v>325</v>
      </c>
      <c r="D107" s="7" t="s">
        <v>326</v>
      </c>
      <c r="E107" s="8" t="s">
        <v>390</v>
      </c>
      <c r="F107" s="5"/>
      <c r="G107" s="5" t="s">
        <v>2</v>
      </c>
    </row>
    <row r="108" spans="1:7">
      <c r="A108" s="5">
        <v>103</v>
      </c>
      <c r="B108" s="5">
        <v>47</v>
      </c>
      <c r="C108" s="7" t="s">
        <v>327</v>
      </c>
      <c r="D108" s="7" t="s">
        <v>91</v>
      </c>
      <c r="E108" s="8" t="s">
        <v>391</v>
      </c>
      <c r="F108" s="5"/>
      <c r="G108" s="5" t="s">
        <v>2</v>
      </c>
    </row>
    <row r="109" spans="1:7">
      <c r="A109" s="5">
        <v>104</v>
      </c>
      <c r="B109" s="5">
        <v>48</v>
      </c>
      <c r="C109" s="7" t="s">
        <v>328</v>
      </c>
      <c r="D109" s="7" t="s">
        <v>105</v>
      </c>
      <c r="E109" s="8" t="s">
        <v>392</v>
      </c>
      <c r="F109" s="5"/>
      <c r="G109" s="5" t="s">
        <v>2</v>
      </c>
    </row>
    <row r="110" spans="1:7">
      <c r="A110" s="5">
        <v>105</v>
      </c>
      <c r="B110" s="5">
        <v>49</v>
      </c>
      <c r="C110" s="7" t="s">
        <v>329</v>
      </c>
      <c r="D110" s="7" t="s">
        <v>105</v>
      </c>
      <c r="E110" s="8" t="s">
        <v>393</v>
      </c>
      <c r="F110" s="5"/>
      <c r="G110" s="5" t="s">
        <v>2</v>
      </c>
    </row>
    <row r="111" spans="1:7">
      <c r="A111" s="5">
        <v>106</v>
      </c>
      <c r="B111" s="5">
        <v>50</v>
      </c>
      <c r="C111" s="7" t="s">
        <v>330</v>
      </c>
      <c r="D111" s="7" t="s">
        <v>13</v>
      </c>
      <c r="E111" s="8" t="s">
        <v>394</v>
      </c>
      <c r="F111" s="5"/>
      <c r="G111" s="5" t="s">
        <v>2</v>
      </c>
    </row>
    <row r="112" spans="1:7">
      <c r="A112" s="5">
        <v>107</v>
      </c>
      <c r="B112" s="5">
        <v>51</v>
      </c>
      <c r="C112" s="7" t="s">
        <v>331</v>
      </c>
      <c r="D112" s="7" t="s">
        <v>187</v>
      </c>
      <c r="E112" s="8" t="s">
        <v>395</v>
      </c>
      <c r="F112" s="5"/>
      <c r="G112" s="5" t="s">
        <v>2</v>
      </c>
    </row>
    <row r="113" spans="1:7">
      <c r="A113" s="5">
        <v>108</v>
      </c>
      <c r="B113" s="5">
        <v>52</v>
      </c>
      <c r="C113" s="7" t="s">
        <v>285</v>
      </c>
      <c r="D113" s="7" t="s">
        <v>77</v>
      </c>
      <c r="E113" s="8" t="s">
        <v>411</v>
      </c>
      <c r="F113" s="5"/>
      <c r="G113" s="5" t="s">
        <v>2</v>
      </c>
    </row>
    <row r="114" spans="1:7">
      <c r="A114" s="5">
        <v>109</v>
      </c>
      <c r="B114" s="5">
        <v>53</v>
      </c>
      <c r="C114" s="7" t="s">
        <v>87</v>
      </c>
      <c r="D114" s="7" t="s">
        <v>332</v>
      </c>
      <c r="E114" s="8" t="s">
        <v>396</v>
      </c>
      <c r="F114" s="5"/>
      <c r="G114" s="5" t="s">
        <v>2</v>
      </c>
    </row>
    <row r="115" spans="1:7">
      <c r="A115" s="5">
        <v>110</v>
      </c>
      <c r="B115" s="5">
        <v>54</v>
      </c>
      <c r="C115" s="7" t="s">
        <v>333</v>
      </c>
      <c r="D115" s="7" t="s">
        <v>31</v>
      </c>
      <c r="E115" s="8" t="s">
        <v>397</v>
      </c>
      <c r="F115" s="5"/>
      <c r="G115" s="5" t="s">
        <v>2</v>
      </c>
    </row>
    <row r="116" spans="1:7">
      <c r="A116" s="5">
        <v>111</v>
      </c>
      <c r="B116" s="5">
        <v>55</v>
      </c>
      <c r="C116" s="7" t="s">
        <v>334</v>
      </c>
      <c r="D116" s="7" t="s">
        <v>51</v>
      </c>
      <c r="E116" s="8" t="s">
        <v>398</v>
      </c>
      <c r="F116" s="5"/>
      <c r="G116" s="5" t="s">
        <v>2</v>
      </c>
    </row>
    <row r="117" spans="1:7">
      <c r="A117" s="5">
        <v>112</v>
      </c>
      <c r="B117" s="5">
        <v>56</v>
      </c>
      <c r="C117" s="7" t="s">
        <v>335</v>
      </c>
      <c r="D117" s="7" t="s">
        <v>84</v>
      </c>
      <c r="E117" s="8" t="s">
        <v>399</v>
      </c>
      <c r="F117" s="5"/>
      <c r="G117" s="5" t="s">
        <v>2</v>
      </c>
    </row>
    <row r="118" spans="1:7">
      <c r="A118" s="5">
        <v>113</v>
      </c>
      <c r="B118" s="5">
        <v>57</v>
      </c>
      <c r="C118" s="7" t="s">
        <v>336</v>
      </c>
      <c r="D118" s="7" t="s">
        <v>32</v>
      </c>
      <c r="E118" s="8" t="s">
        <v>400</v>
      </c>
      <c r="F118" s="5"/>
      <c r="G118" s="5" t="s">
        <v>2</v>
      </c>
    </row>
    <row r="119" spans="1:7">
      <c r="A119" s="5">
        <v>114</v>
      </c>
      <c r="B119" s="5">
        <v>58</v>
      </c>
      <c r="C119" s="7" t="s">
        <v>337</v>
      </c>
      <c r="D119" s="7" t="s">
        <v>40</v>
      </c>
      <c r="E119" s="8" t="s">
        <v>401</v>
      </c>
      <c r="F119" s="5"/>
      <c r="G119" s="5" t="s">
        <v>2</v>
      </c>
    </row>
    <row r="120" spans="1:7">
      <c r="A120" s="5">
        <v>115</v>
      </c>
      <c r="B120" s="5">
        <v>59</v>
      </c>
      <c r="C120" s="7" t="s">
        <v>301</v>
      </c>
      <c r="D120" s="7" t="s">
        <v>302</v>
      </c>
      <c r="E120" s="8" t="s">
        <v>366</v>
      </c>
      <c r="F120" s="5"/>
      <c r="G120" s="5" t="s">
        <v>2</v>
      </c>
    </row>
    <row r="121" spans="1:7">
      <c r="A121" s="5">
        <v>116</v>
      </c>
      <c r="B121" s="5">
        <v>60</v>
      </c>
      <c r="C121" s="7" t="s">
        <v>143</v>
      </c>
      <c r="D121" s="7" t="s">
        <v>12</v>
      </c>
      <c r="E121" s="8" t="s">
        <v>402</v>
      </c>
      <c r="F121" s="5"/>
      <c r="G121" s="5" t="s">
        <v>2</v>
      </c>
    </row>
    <row r="122" spans="1:7">
      <c r="A122" s="5">
        <v>117</v>
      </c>
      <c r="B122" s="5">
        <v>61</v>
      </c>
      <c r="C122" s="7" t="s">
        <v>150</v>
      </c>
      <c r="D122" s="7" t="s">
        <v>140</v>
      </c>
      <c r="E122" s="8" t="s">
        <v>403</v>
      </c>
      <c r="F122" s="5"/>
      <c r="G122" s="5" t="s">
        <v>2</v>
      </c>
    </row>
    <row r="123" spans="1:7">
      <c r="A123" s="5">
        <v>118</v>
      </c>
      <c r="B123" s="5">
        <v>62</v>
      </c>
      <c r="C123" s="7" t="s">
        <v>338</v>
      </c>
      <c r="D123" s="7" t="s">
        <v>33</v>
      </c>
      <c r="E123" s="8" t="s">
        <v>404</v>
      </c>
      <c r="F123" s="5"/>
      <c r="G123" s="5" t="s">
        <v>2</v>
      </c>
    </row>
    <row r="124" spans="1:7">
      <c r="A124" s="5">
        <v>119</v>
      </c>
      <c r="B124" s="5">
        <v>63</v>
      </c>
      <c r="C124" s="7" t="s">
        <v>155</v>
      </c>
      <c r="D124" s="7" t="s">
        <v>24</v>
      </c>
      <c r="E124" s="8" t="s">
        <v>405</v>
      </c>
      <c r="F124" s="5"/>
      <c r="G124" s="5" t="s">
        <v>2</v>
      </c>
    </row>
    <row r="125" spans="1:7">
      <c r="A125" s="5">
        <v>120</v>
      </c>
      <c r="B125" s="5">
        <v>64</v>
      </c>
      <c r="C125" s="7" t="s">
        <v>315</v>
      </c>
      <c r="D125" s="7" t="s">
        <v>84</v>
      </c>
      <c r="E125" s="8" t="s">
        <v>406</v>
      </c>
      <c r="F125" s="5"/>
      <c r="G125" s="5" t="s">
        <v>2</v>
      </c>
    </row>
    <row r="126" spans="1:7">
      <c r="A126" s="5">
        <v>121</v>
      </c>
      <c r="B126" s="5">
        <v>65</v>
      </c>
      <c r="C126" s="7" t="s">
        <v>339</v>
      </c>
      <c r="D126" s="7" t="s">
        <v>11</v>
      </c>
      <c r="E126" s="8" t="s">
        <v>407</v>
      </c>
      <c r="F126" s="5"/>
      <c r="G126" s="5" t="s">
        <v>2</v>
      </c>
    </row>
    <row r="127" spans="1:7">
      <c r="A127" s="5">
        <v>122</v>
      </c>
      <c r="B127" s="5">
        <v>66</v>
      </c>
      <c r="C127" s="7" t="s">
        <v>340</v>
      </c>
      <c r="D127" s="7" t="s">
        <v>341</v>
      </c>
      <c r="E127" s="8" t="s">
        <v>408</v>
      </c>
      <c r="F127" s="5"/>
      <c r="G127" s="5" t="s">
        <v>2</v>
      </c>
    </row>
    <row r="128" spans="1:7">
      <c r="A128" s="5">
        <v>123</v>
      </c>
      <c r="B128" s="5">
        <v>67</v>
      </c>
      <c r="C128" s="7" t="s">
        <v>342</v>
      </c>
      <c r="D128" s="7" t="s">
        <v>117</v>
      </c>
      <c r="E128" s="8" t="s">
        <v>409</v>
      </c>
      <c r="F128" s="5"/>
      <c r="G128" s="5" t="s">
        <v>2</v>
      </c>
    </row>
    <row r="129" spans="1:7">
      <c r="A129" s="5">
        <v>124</v>
      </c>
      <c r="B129" s="5">
        <v>68</v>
      </c>
      <c r="C129" s="7" t="s">
        <v>66</v>
      </c>
      <c r="D129" s="7" t="s">
        <v>61</v>
      </c>
      <c r="E129" s="8" t="s">
        <v>368</v>
      </c>
      <c r="F129" s="5"/>
      <c r="G129" s="5" t="s">
        <v>2</v>
      </c>
    </row>
    <row r="130" spans="1:7">
      <c r="A130" s="5">
        <v>125</v>
      </c>
      <c r="B130" s="5">
        <v>69</v>
      </c>
      <c r="C130" s="7" t="s">
        <v>78</v>
      </c>
      <c r="D130" s="7" t="s">
        <v>61</v>
      </c>
      <c r="E130" s="8" t="s">
        <v>369</v>
      </c>
      <c r="F130" s="5"/>
      <c r="G130" s="5" t="s">
        <v>2</v>
      </c>
    </row>
    <row r="131" spans="1:7">
      <c r="A131" s="5">
        <v>126</v>
      </c>
      <c r="B131" s="5">
        <v>1</v>
      </c>
      <c r="C131" s="7" t="s">
        <v>414</v>
      </c>
      <c r="D131" s="7" t="s">
        <v>49</v>
      </c>
      <c r="E131" s="8" t="s">
        <v>474</v>
      </c>
      <c r="F131" s="5" t="s">
        <v>168</v>
      </c>
      <c r="G131" s="5" t="s">
        <v>1</v>
      </c>
    </row>
    <row r="132" spans="1:7">
      <c r="A132" s="5">
        <v>127</v>
      </c>
      <c r="B132" s="5">
        <v>2</v>
      </c>
      <c r="C132" s="7" t="s">
        <v>415</v>
      </c>
      <c r="D132" s="7" t="s">
        <v>416</v>
      </c>
      <c r="E132" s="8" t="s">
        <v>475</v>
      </c>
      <c r="F132" s="5" t="s">
        <v>168</v>
      </c>
      <c r="G132" s="5" t="s">
        <v>1</v>
      </c>
    </row>
    <row r="133" spans="1:7">
      <c r="A133" s="5">
        <v>128</v>
      </c>
      <c r="B133" s="5">
        <v>3</v>
      </c>
      <c r="C133" s="7" t="s">
        <v>417</v>
      </c>
      <c r="D133" s="7" t="s">
        <v>25</v>
      </c>
      <c r="E133" s="8" t="s">
        <v>476</v>
      </c>
      <c r="F133" s="5" t="s">
        <v>168</v>
      </c>
      <c r="G133" s="5" t="s">
        <v>1</v>
      </c>
    </row>
    <row r="134" spans="1:7">
      <c r="A134" s="5">
        <v>129</v>
      </c>
      <c r="B134" s="5">
        <v>4</v>
      </c>
      <c r="C134" s="7" t="s">
        <v>418</v>
      </c>
      <c r="D134" s="7" t="s">
        <v>317</v>
      </c>
      <c r="E134" s="5" t="s">
        <v>477</v>
      </c>
      <c r="F134" s="5" t="s">
        <v>168</v>
      </c>
      <c r="G134" s="5" t="s">
        <v>1</v>
      </c>
    </row>
    <row r="135" spans="1:7">
      <c r="A135" s="5">
        <v>130</v>
      </c>
      <c r="B135" s="5">
        <v>5</v>
      </c>
      <c r="C135" s="7" t="s">
        <v>419</v>
      </c>
      <c r="D135" s="7" t="s">
        <v>420</v>
      </c>
      <c r="E135" s="5" t="s">
        <v>478</v>
      </c>
      <c r="F135" s="5" t="s">
        <v>168</v>
      </c>
      <c r="G135" s="5" t="s">
        <v>1</v>
      </c>
    </row>
    <row r="136" spans="1:7">
      <c r="A136" s="5">
        <v>131</v>
      </c>
      <c r="B136" s="5">
        <v>6</v>
      </c>
      <c r="C136" s="7" t="s">
        <v>419</v>
      </c>
      <c r="D136" s="7" t="s">
        <v>91</v>
      </c>
      <c r="E136" s="5" t="s">
        <v>479</v>
      </c>
      <c r="F136" s="5" t="s">
        <v>168</v>
      </c>
      <c r="G136" s="5" t="s">
        <v>1</v>
      </c>
    </row>
    <row r="137" spans="1:7">
      <c r="A137" s="5">
        <v>132</v>
      </c>
      <c r="B137" s="5">
        <v>7</v>
      </c>
      <c r="C137" s="7" t="s">
        <v>115</v>
      </c>
      <c r="D137" s="7" t="s">
        <v>13</v>
      </c>
      <c r="E137" s="5" t="s">
        <v>481</v>
      </c>
      <c r="F137" s="5" t="s">
        <v>168</v>
      </c>
      <c r="G137" s="5" t="s">
        <v>1</v>
      </c>
    </row>
    <row r="138" spans="1:7">
      <c r="A138" s="5">
        <v>133</v>
      </c>
      <c r="B138" s="5">
        <v>8</v>
      </c>
      <c r="C138" s="7" t="s">
        <v>116</v>
      </c>
      <c r="D138" s="7" t="s">
        <v>49</v>
      </c>
      <c r="E138" s="5" t="s">
        <v>471</v>
      </c>
      <c r="F138" s="5"/>
      <c r="G138" s="5" t="s">
        <v>1</v>
      </c>
    </row>
    <row r="139" spans="1:7">
      <c r="A139" s="5">
        <v>134</v>
      </c>
      <c r="B139" s="5">
        <v>9</v>
      </c>
      <c r="C139" s="7" t="s">
        <v>412</v>
      </c>
      <c r="D139" s="7" t="s">
        <v>17</v>
      </c>
      <c r="E139" s="5" t="s">
        <v>472</v>
      </c>
      <c r="F139" s="5"/>
      <c r="G139" s="5" t="s">
        <v>1</v>
      </c>
    </row>
    <row r="140" spans="1:7">
      <c r="A140" s="5">
        <v>135</v>
      </c>
      <c r="B140" s="5">
        <v>10</v>
      </c>
      <c r="C140" s="7" t="s">
        <v>413</v>
      </c>
      <c r="D140" s="7" t="s">
        <v>104</v>
      </c>
      <c r="E140" s="5" t="s">
        <v>473</v>
      </c>
      <c r="F140" s="5"/>
      <c r="G140" s="5" t="s">
        <v>1</v>
      </c>
    </row>
    <row r="141" spans="1:7">
      <c r="A141" s="5">
        <v>136</v>
      </c>
      <c r="B141" s="5">
        <v>11</v>
      </c>
      <c r="C141" s="7" t="s">
        <v>18</v>
      </c>
      <c r="D141" s="7" t="s">
        <v>101</v>
      </c>
      <c r="E141" s="8" t="s">
        <v>484</v>
      </c>
      <c r="F141" s="5"/>
      <c r="G141" s="5" t="s">
        <v>1</v>
      </c>
    </row>
    <row r="142" spans="1:7">
      <c r="A142" s="5">
        <v>137</v>
      </c>
      <c r="B142" s="5">
        <v>12</v>
      </c>
      <c r="C142" s="7" t="s">
        <v>14</v>
      </c>
      <c r="D142" s="7" t="s">
        <v>424</v>
      </c>
      <c r="E142" s="8" t="s">
        <v>485</v>
      </c>
      <c r="F142" s="5"/>
      <c r="G142" s="5" t="s">
        <v>1</v>
      </c>
    </row>
    <row r="143" spans="1:7">
      <c r="A143" s="5">
        <v>138</v>
      </c>
      <c r="B143" s="5">
        <v>13</v>
      </c>
      <c r="C143" s="7" t="s">
        <v>425</v>
      </c>
      <c r="D143" s="7" t="s">
        <v>24</v>
      </c>
      <c r="E143" s="8" t="s">
        <v>486</v>
      </c>
      <c r="F143" s="5"/>
      <c r="G143" s="5" t="s">
        <v>1</v>
      </c>
    </row>
    <row r="144" spans="1:7">
      <c r="A144" s="5">
        <v>139</v>
      </c>
      <c r="B144" s="5">
        <v>14</v>
      </c>
      <c r="C144" s="7" t="s">
        <v>426</v>
      </c>
      <c r="D144" s="7" t="s">
        <v>427</v>
      </c>
      <c r="E144" s="5" t="s">
        <v>487</v>
      </c>
      <c r="F144" s="5"/>
      <c r="G144" s="5" t="s">
        <v>1</v>
      </c>
    </row>
    <row r="145" spans="1:7">
      <c r="A145" s="5">
        <v>140</v>
      </c>
      <c r="B145" s="5">
        <v>15</v>
      </c>
      <c r="C145" s="7" t="s">
        <v>428</v>
      </c>
      <c r="D145" s="7" t="s">
        <v>319</v>
      </c>
      <c r="E145" s="8" t="s">
        <v>488</v>
      </c>
      <c r="F145" s="5"/>
      <c r="G145" s="5" t="s">
        <v>1</v>
      </c>
    </row>
    <row r="146" spans="1:7">
      <c r="A146" s="5">
        <v>141</v>
      </c>
      <c r="B146" s="5">
        <v>16</v>
      </c>
      <c r="C146" s="7" t="s">
        <v>209</v>
      </c>
      <c r="D146" s="7" t="s">
        <v>9</v>
      </c>
      <c r="E146" s="5" t="s">
        <v>489</v>
      </c>
      <c r="F146" s="5"/>
      <c r="G146" s="5" t="s">
        <v>1</v>
      </c>
    </row>
    <row r="147" spans="1:7">
      <c r="A147" s="5">
        <v>142</v>
      </c>
      <c r="B147" s="5">
        <v>17</v>
      </c>
      <c r="C147" s="7" t="s">
        <v>78</v>
      </c>
      <c r="D147" s="7" t="s">
        <v>429</v>
      </c>
      <c r="E147" s="5" t="s">
        <v>490</v>
      </c>
      <c r="F147" s="5"/>
      <c r="G147" s="5" t="s">
        <v>1</v>
      </c>
    </row>
    <row r="148" spans="1:7">
      <c r="A148" s="5">
        <v>143</v>
      </c>
      <c r="B148" s="5">
        <v>18</v>
      </c>
      <c r="C148" s="7" t="s">
        <v>430</v>
      </c>
      <c r="D148" s="7" t="s">
        <v>40</v>
      </c>
      <c r="E148" s="5" t="s">
        <v>491</v>
      </c>
      <c r="F148" s="5"/>
      <c r="G148" s="5" t="s">
        <v>1</v>
      </c>
    </row>
    <row r="149" spans="1:7">
      <c r="A149" s="5">
        <v>144</v>
      </c>
      <c r="B149" s="5">
        <v>19</v>
      </c>
      <c r="C149" s="7" t="s">
        <v>18</v>
      </c>
      <c r="D149" s="7" t="s">
        <v>27</v>
      </c>
      <c r="E149" s="5" t="s">
        <v>522</v>
      </c>
      <c r="F149" s="5"/>
      <c r="G149" s="5" t="s">
        <v>1</v>
      </c>
    </row>
    <row r="150" spans="1:7">
      <c r="A150" s="5">
        <v>145</v>
      </c>
      <c r="B150" s="5">
        <v>20</v>
      </c>
      <c r="C150" s="7" t="s">
        <v>431</v>
      </c>
      <c r="D150" s="7" t="s">
        <v>64</v>
      </c>
      <c r="E150" s="8" t="s">
        <v>492</v>
      </c>
      <c r="F150" s="5"/>
      <c r="G150" s="5" t="s">
        <v>1</v>
      </c>
    </row>
    <row r="151" spans="1:7">
      <c r="A151" s="5">
        <v>146</v>
      </c>
      <c r="B151" s="5">
        <v>21</v>
      </c>
      <c r="C151" s="7" t="s">
        <v>154</v>
      </c>
      <c r="D151" s="7" t="s">
        <v>107</v>
      </c>
      <c r="E151" s="5" t="s">
        <v>523</v>
      </c>
      <c r="F151" s="5"/>
      <c r="G151" s="5" t="s">
        <v>1</v>
      </c>
    </row>
    <row r="152" spans="1:7">
      <c r="A152" s="5">
        <v>147</v>
      </c>
      <c r="B152" s="5">
        <v>22</v>
      </c>
      <c r="C152" s="7" t="s">
        <v>432</v>
      </c>
      <c r="D152" s="7" t="s">
        <v>45</v>
      </c>
      <c r="E152" s="5" t="s">
        <v>493</v>
      </c>
      <c r="F152" s="5"/>
      <c r="G152" s="5" t="s">
        <v>1</v>
      </c>
    </row>
    <row r="153" spans="1:7">
      <c r="A153" s="5">
        <v>148</v>
      </c>
      <c r="B153" s="5">
        <v>23</v>
      </c>
      <c r="C153" s="7" t="s">
        <v>112</v>
      </c>
      <c r="D153" s="7" t="s">
        <v>45</v>
      </c>
      <c r="E153" s="5" t="s">
        <v>494</v>
      </c>
      <c r="F153" s="5"/>
      <c r="G153" s="5" t="s">
        <v>1</v>
      </c>
    </row>
    <row r="154" spans="1:7">
      <c r="A154" s="5">
        <v>149</v>
      </c>
      <c r="B154" s="5">
        <v>24</v>
      </c>
      <c r="C154" s="7" t="s">
        <v>433</v>
      </c>
      <c r="D154" s="7" t="s">
        <v>434</v>
      </c>
      <c r="E154" s="5" t="s">
        <v>495</v>
      </c>
      <c r="F154" s="5"/>
      <c r="G154" s="5" t="s">
        <v>1</v>
      </c>
    </row>
    <row r="155" spans="1:7">
      <c r="A155" s="5">
        <v>150</v>
      </c>
      <c r="B155" s="5">
        <v>25</v>
      </c>
      <c r="C155" s="7" t="s">
        <v>435</v>
      </c>
      <c r="D155" s="7" t="s">
        <v>16</v>
      </c>
      <c r="E155" s="5" t="s">
        <v>496</v>
      </c>
      <c r="F155" s="5"/>
      <c r="G155" s="5" t="s">
        <v>1</v>
      </c>
    </row>
    <row r="156" spans="1:7">
      <c r="A156" s="5">
        <v>151</v>
      </c>
      <c r="B156" s="5">
        <v>26</v>
      </c>
      <c r="C156" s="7" t="s">
        <v>103</v>
      </c>
      <c r="D156" s="7" t="s">
        <v>19</v>
      </c>
      <c r="E156" s="5" t="s">
        <v>497</v>
      </c>
      <c r="F156" s="5"/>
      <c r="G156" s="5" t="s">
        <v>1</v>
      </c>
    </row>
    <row r="157" spans="1:7">
      <c r="A157" s="5">
        <v>152</v>
      </c>
      <c r="B157" s="5">
        <v>27</v>
      </c>
      <c r="C157" s="7" t="s">
        <v>459</v>
      </c>
      <c r="D157" s="7" t="s">
        <v>460</v>
      </c>
      <c r="E157" s="5" t="s">
        <v>524</v>
      </c>
      <c r="F157" s="5"/>
      <c r="G157" s="5" t="s">
        <v>1</v>
      </c>
    </row>
    <row r="158" spans="1:7">
      <c r="A158" s="5">
        <v>153</v>
      </c>
      <c r="B158" s="5">
        <v>28</v>
      </c>
      <c r="C158" s="7" t="s">
        <v>461</v>
      </c>
      <c r="D158" s="7" t="s">
        <v>47</v>
      </c>
      <c r="E158" s="5" t="s">
        <v>525</v>
      </c>
      <c r="F158" s="5"/>
      <c r="G158" s="5" t="s">
        <v>1</v>
      </c>
    </row>
    <row r="159" spans="1:7">
      <c r="A159" s="5">
        <v>154</v>
      </c>
      <c r="B159" s="5">
        <v>29</v>
      </c>
      <c r="C159" s="7" t="s">
        <v>436</v>
      </c>
      <c r="D159" s="7" t="s">
        <v>48</v>
      </c>
      <c r="E159" s="5" t="s">
        <v>498</v>
      </c>
      <c r="F159" s="5"/>
      <c r="G159" s="5" t="s">
        <v>1</v>
      </c>
    </row>
    <row r="160" spans="1:7">
      <c r="A160" s="5">
        <v>155</v>
      </c>
      <c r="B160" s="5">
        <v>30</v>
      </c>
      <c r="C160" s="7" t="s">
        <v>462</v>
      </c>
      <c r="D160" s="7" t="s">
        <v>8</v>
      </c>
      <c r="E160" s="5" t="s">
        <v>526</v>
      </c>
      <c r="F160" s="5"/>
      <c r="G160" s="5" t="s">
        <v>1</v>
      </c>
    </row>
    <row r="161" spans="1:7">
      <c r="A161" s="5">
        <v>156</v>
      </c>
      <c r="B161" s="5">
        <v>31</v>
      </c>
      <c r="C161" s="7" t="s">
        <v>437</v>
      </c>
      <c r="D161" s="7" t="s">
        <v>12</v>
      </c>
      <c r="E161" s="5" t="s">
        <v>499</v>
      </c>
      <c r="F161" s="5"/>
      <c r="G161" s="5" t="s">
        <v>1</v>
      </c>
    </row>
    <row r="162" spans="1:7">
      <c r="A162" s="5">
        <v>157</v>
      </c>
      <c r="B162" s="5">
        <v>32</v>
      </c>
      <c r="C162" s="7" t="s">
        <v>438</v>
      </c>
      <c r="D162" s="7" t="s">
        <v>439</v>
      </c>
      <c r="E162" s="5" t="s">
        <v>500</v>
      </c>
      <c r="F162" s="5"/>
      <c r="G162" s="5" t="s">
        <v>1</v>
      </c>
    </row>
    <row r="163" spans="1:7">
      <c r="A163" s="5">
        <v>158</v>
      </c>
      <c r="B163" s="5">
        <v>33</v>
      </c>
      <c r="C163" s="7" t="s">
        <v>415</v>
      </c>
      <c r="D163" s="7" t="s">
        <v>49</v>
      </c>
      <c r="E163" s="5" t="s">
        <v>501</v>
      </c>
      <c r="F163" s="5"/>
      <c r="G163" s="5" t="s">
        <v>1</v>
      </c>
    </row>
    <row r="164" spans="1:7">
      <c r="A164" s="5">
        <v>159</v>
      </c>
      <c r="B164" s="5">
        <v>34</v>
      </c>
      <c r="C164" s="7" t="s">
        <v>440</v>
      </c>
      <c r="D164" s="7" t="s">
        <v>441</v>
      </c>
      <c r="E164" s="5" t="s">
        <v>502</v>
      </c>
      <c r="F164" s="5"/>
      <c r="G164" s="5" t="s">
        <v>1</v>
      </c>
    </row>
    <row r="165" spans="1:7">
      <c r="A165" s="5">
        <v>160</v>
      </c>
      <c r="B165" s="5">
        <v>35</v>
      </c>
      <c r="C165" s="7" t="s">
        <v>412</v>
      </c>
      <c r="D165" s="7" t="s">
        <v>69</v>
      </c>
      <c r="E165" s="5" t="s">
        <v>503</v>
      </c>
      <c r="F165" s="5"/>
      <c r="G165" s="5" t="s">
        <v>1</v>
      </c>
    </row>
    <row r="166" spans="1:7">
      <c r="A166" s="5">
        <v>161</v>
      </c>
      <c r="B166" s="5">
        <v>36</v>
      </c>
      <c r="C166" s="7" t="s">
        <v>442</v>
      </c>
      <c r="D166" s="7" t="s">
        <v>21</v>
      </c>
      <c r="E166" s="5" t="s">
        <v>504</v>
      </c>
      <c r="F166" s="5"/>
      <c r="G166" s="5" t="s">
        <v>1</v>
      </c>
    </row>
    <row r="167" spans="1:7">
      <c r="A167" s="5">
        <v>162</v>
      </c>
      <c r="B167" s="5">
        <v>37</v>
      </c>
      <c r="C167" s="7" t="s">
        <v>443</v>
      </c>
      <c r="D167" s="7" t="s">
        <v>22</v>
      </c>
      <c r="E167" s="5" t="s">
        <v>505</v>
      </c>
      <c r="F167" s="5"/>
      <c r="G167" s="5" t="s">
        <v>1</v>
      </c>
    </row>
    <row r="168" spans="1:7">
      <c r="A168" s="5">
        <v>163</v>
      </c>
      <c r="B168" s="5">
        <v>38</v>
      </c>
      <c r="C168" s="7" t="s">
        <v>93</v>
      </c>
      <c r="D168" s="7" t="s">
        <v>444</v>
      </c>
      <c r="E168" s="5" t="s">
        <v>506</v>
      </c>
      <c r="F168" s="5"/>
      <c r="G168" s="5" t="s">
        <v>1</v>
      </c>
    </row>
    <row r="169" spans="1:7">
      <c r="A169" s="5">
        <v>164</v>
      </c>
      <c r="B169" s="5">
        <v>39</v>
      </c>
      <c r="C169" s="7" t="s">
        <v>454</v>
      </c>
      <c r="D169" s="7" t="s">
        <v>455</v>
      </c>
      <c r="E169" s="5" t="s">
        <v>519</v>
      </c>
      <c r="F169" s="5"/>
      <c r="G169" s="5" t="s">
        <v>1</v>
      </c>
    </row>
    <row r="170" spans="1:7">
      <c r="A170" s="5">
        <v>165</v>
      </c>
      <c r="B170" s="5">
        <v>40</v>
      </c>
      <c r="C170" s="7" t="s">
        <v>463</v>
      </c>
      <c r="D170" s="7" t="s">
        <v>457</v>
      </c>
      <c r="E170" s="5" t="s">
        <v>527</v>
      </c>
      <c r="F170" s="5"/>
      <c r="G170" s="5" t="s">
        <v>1</v>
      </c>
    </row>
    <row r="171" spans="1:7">
      <c r="A171" s="5">
        <v>166</v>
      </c>
      <c r="B171" s="5">
        <v>41</v>
      </c>
      <c r="C171" s="7" t="s">
        <v>456</v>
      </c>
      <c r="D171" s="7" t="s">
        <v>457</v>
      </c>
      <c r="E171" s="5" t="s">
        <v>520</v>
      </c>
      <c r="F171" s="5"/>
      <c r="G171" s="5" t="s">
        <v>1</v>
      </c>
    </row>
    <row r="172" spans="1:7">
      <c r="A172" s="5">
        <v>167</v>
      </c>
      <c r="B172" s="5">
        <v>42</v>
      </c>
      <c r="C172" s="7" t="s">
        <v>118</v>
      </c>
      <c r="D172" s="7" t="s">
        <v>96</v>
      </c>
      <c r="E172" s="5" t="s">
        <v>507</v>
      </c>
      <c r="F172" s="5"/>
      <c r="G172" s="5" t="s">
        <v>1</v>
      </c>
    </row>
    <row r="173" spans="1:7">
      <c r="A173" s="5">
        <v>168</v>
      </c>
      <c r="B173" s="5">
        <v>43</v>
      </c>
      <c r="C173" s="7" t="s">
        <v>422</v>
      </c>
      <c r="D173" s="7" t="s">
        <v>106</v>
      </c>
      <c r="E173" s="5" t="s">
        <v>482</v>
      </c>
      <c r="F173" s="5"/>
      <c r="G173" s="5" t="s">
        <v>1</v>
      </c>
    </row>
    <row r="174" spans="1:7">
      <c r="A174" s="5">
        <v>169</v>
      </c>
      <c r="B174" s="5">
        <v>44</v>
      </c>
      <c r="C174" s="7" t="s">
        <v>103</v>
      </c>
      <c r="D174" s="7" t="s">
        <v>421</v>
      </c>
      <c r="E174" s="5" t="s">
        <v>480</v>
      </c>
      <c r="F174" s="5"/>
      <c r="G174" s="5" t="s">
        <v>1</v>
      </c>
    </row>
    <row r="175" spans="1:7">
      <c r="A175" s="5">
        <v>170</v>
      </c>
      <c r="B175" s="5">
        <v>45</v>
      </c>
      <c r="C175" s="7" t="s">
        <v>445</v>
      </c>
      <c r="D175" s="7" t="s">
        <v>446</v>
      </c>
      <c r="E175" s="5" t="s">
        <v>508</v>
      </c>
      <c r="F175" s="5"/>
      <c r="G175" s="5" t="s">
        <v>1</v>
      </c>
    </row>
    <row r="176" spans="1:7">
      <c r="A176" s="5">
        <v>171</v>
      </c>
      <c r="B176" s="5">
        <v>46</v>
      </c>
      <c r="C176" s="7" t="s">
        <v>447</v>
      </c>
      <c r="D176" s="7" t="s">
        <v>104</v>
      </c>
      <c r="E176" s="5" t="s">
        <v>509</v>
      </c>
      <c r="F176" s="5"/>
      <c r="G176" s="5" t="s">
        <v>1</v>
      </c>
    </row>
    <row r="177" spans="1:7">
      <c r="A177" s="5">
        <v>172</v>
      </c>
      <c r="B177" s="5">
        <v>47</v>
      </c>
      <c r="C177" s="7" t="s">
        <v>423</v>
      </c>
      <c r="D177" s="7" t="s">
        <v>52</v>
      </c>
      <c r="E177" s="5" t="s">
        <v>483</v>
      </c>
      <c r="F177" s="5"/>
      <c r="G177" s="5" t="s">
        <v>1</v>
      </c>
    </row>
    <row r="178" spans="1:7">
      <c r="A178" s="5">
        <v>173</v>
      </c>
      <c r="B178" s="5">
        <v>48</v>
      </c>
      <c r="C178" s="7" t="s">
        <v>83</v>
      </c>
      <c r="D178" s="7" t="s">
        <v>52</v>
      </c>
      <c r="E178" s="5" t="s">
        <v>510</v>
      </c>
      <c r="F178" s="5"/>
      <c r="G178" s="5" t="s">
        <v>1</v>
      </c>
    </row>
    <row r="179" spans="1:7">
      <c r="A179" s="5">
        <v>174</v>
      </c>
      <c r="B179" s="5">
        <v>49</v>
      </c>
      <c r="C179" s="7" t="s">
        <v>144</v>
      </c>
      <c r="D179" s="7" t="s">
        <v>52</v>
      </c>
      <c r="E179" s="5" t="s">
        <v>528</v>
      </c>
      <c r="F179" s="5"/>
      <c r="G179" s="5" t="s">
        <v>1</v>
      </c>
    </row>
    <row r="180" spans="1:7">
      <c r="A180" s="5">
        <v>175</v>
      </c>
      <c r="B180" s="5">
        <v>50</v>
      </c>
      <c r="C180" s="7" t="s">
        <v>464</v>
      </c>
      <c r="D180" s="7" t="s">
        <v>35</v>
      </c>
      <c r="E180" s="5" t="s">
        <v>529</v>
      </c>
      <c r="F180" s="5"/>
      <c r="G180" s="5" t="s">
        <v>1</v>
      </c>
    </row>
    <row r="181" spans="1:7">
      <c r="A181" s="5">
        <v>176</v>
      </c>
      <c r="B181" s="5">
        <v>51</v>
      </c>
      <c r="C181" s="7" t="s">
        <v>448</v>
      </c>
      <c r="D181" s="7" t="s">
        <v>35</v>
      </c>
      <c r="E181" s="5" t="s">
        <v>511</v>
      </c>
      <c r="F181" s="5"/>
      <c r="G181" s="5" t="s">
        <v>1</v>
      </c>
    </row>
    <row r="182" spans="1:7">
      <c r="A182" s="5">
        <v>177</v>
      </c>
      <c r="B182" s="5">
        <v>52</v>
      </c>
      <c r="C182" s="7" t="s">
        <v>116</v>
      </c>
      <c r="D182" s="7" t="s">
        <v>319</v>
      </c>
      <c r="E182" s="5" t="s">
        <v>512</v>
      </c>
      <c r="F182" s="5"/>
      <c r="G182" s="5" t="s">
        <v>1</v>
      </c>
    </row>
    <row r="183" spans="1:7">
      <c r="A183" s="5">
        <v>178</v>
      </c>
      <c r="B183" s="5">
        <v>53</v>
      </c>
      <c r="C183" s="7" t="s">
        <v>449</v>
      </c>
      <c r="D183" s="7" t="s">
        <v>450</v>
      </c>
      <c r="E183" s="5" t="s">
        <v>513</v>
      </c>
      <c r="F183" s="5"/>
      <c r="G183" s="5" t="s">
        <v>1</v>
      </c>
    </row>
    <row r="184" spans="1:7">
      <c r="A184" s="5">
        <v>179</v>
      </c>
      <c r="B184" s="5">
        <v>54</v>
      </c>
      <c r="C184" s="7" t="s">
        <v>451</v>
      </c>
      <c r="D184" s="7" t="s">
        <v>54</v>
      </c>
      <c r="E184" s="5" t="s">
        <v>514</v>
      </c>
      <c r="F184" s="5"/>
      <c r="G184" s="5" t="s">
        <v>1</v>
      </c>
    </row>
    <row r="185" spans="1:7">
      <c r="A185" s="5">
        <v>180</v>
      </c>
      <c r="B185" s="5">
        <v>55</v>
      </c>
      <c r="C185" s="7" t="s">
        <v>452</v>
      </c>
      <c r="D185" s="7" t="s">
        <v>42</v>
      </c>
      <c r="E185" s="5" t="s">
        <v>515</v>
      </c>
      <c r="F185" s="5"/>
      <c r="G185" s="5" t="s">
        <v>1</v>
      </c>
    </row>
    <row r="186" spans="1:7">
      <c r="A186" s="5">
        <v>181</v>
      </c>
      <c r="B186" s="5">
        <v>56</v>
      </c>
      <c r="C186" s="7" t="s">
        <v>63</v>
      </c>
      <c r="D186" s="7" t="s">
        <v>15</v>
      </c>
      <c r="E186" s="5" t="s">
        <v>530</v>
      </c>
      <c r="F186" s="5"/>
      <c r="G186" s="5" t="s">
        <v>1</v>
      </c>
    </row>
    <row r="187" spans="1:7">
      <c r="A187" s="5">
        <v>182</v>
      </c>
      <c r="B187" s="5">
        <v>57</v>
      </c>
      <c r="C187" s="7" t="s">
        <v>327</v>
      </c>
      <c r="D187" s="7" t="s">
        <v>55</v>
      </c>
      <c r="E187" s="5" t="s">
        <v>516</v>
      </c>
      <c r="F187" s="5"/>
      <c r="G187" s="5" t="s">
        <v>1</v>
      </c>
    </row>
    <row r="188" spans="1:7">
      <c r="A188" s="5">
        <v>183</v>
      </c>
      <c r="B188" s="5">
        <v>58</v>
      </c>
      <c r="C188" s="7" t="s">
        <v>453</v>
      </c>
      <c r="D188" s="7" t="s">
        <v>73</v>
      </c>
      <c r="E188" s="5" t="s">
        <v>517</v>
      </c>
      <c r="F188" s="5"/>
      <c r="G188" s="5" t="s">
        <v>1</v>
      </c>
    </row>
    <row r="189" spans="1:7">
      <c r="A189" s="5">
        <v>184</v>
      </c>
      <c r="B189" s="5">
        <v>59</v>
      </c>
      <c r="C189" s="7" t="s">
        <v>28</v>
      </c>
      <c r="D189" s="7" t="s">
        <v>117</v>
      </c>
      <c r="E189" s="5" t="s">
        <v>531</v>
      </c>
      <c r="F189" s="5"/>
      <c r="G189" s="5" t="s">
        <v>1</v>
      </c>
    </row>
    <row r="190" spans="1:7">
      <c r="A190" s="5">
        <v>185</v>
      </c>
      <c r="B190" s="5">
        <v>60</v>
      </c>
      <c r="C190" s="7" t="s">
        <v>465</v>
      </c>
      <c r="D190" s="7" t="s">
        <v>466</v>
      </c>
      <c r="E190" s="5" t="s">
        <v>532</v>
      </c>
      <c r="F190" s="5"/>
      <c r="G190" s="5" t="s">
        <v>1</v>
      </c>
    </row>
    <row r="191" spans="1:7">
      <c r="A191" s="5">
        <v>186</v>
      </c>
      <c r="B191" s="5">
        <v>61</v>
      </c>
      <c r="C191" s="7" t="s">
        <v>467</v>
      </c>
      <c r="D191" s="7" t="s">
        <v>38</v>
      </c>
      <c r="E191" s="5" t="s">
        <v>533</v>
      </c>
      <c r="F191" s="5"/>
      <c r="G191" s="5" t="s">
        <v>1</v>
      </c>
    </row>
    <row r="192" spans="1:7">
      <c r="A192" s="5">
        <v>187</v>
      </c>
      <c r="B192" s="5">
        <v>62</v>
      </c>
      <c r="C192" s="7" t="s">
        <v>132</v>
      </c>
      <c r="D192" s="7" t="s">
        <v>468</v>
      </c>
      <c r="E192" s="5" t="s">
        <v>534</v>
      </c>
      <c r="F192" s="5"/>
      <c r="G192" s="5" t="s">
        <v>1</v>
      </c>
    </row>
    <row r="193" spans="1:7">
      <c r="A193" s="5">
        <v>188</v>
      </c>
      <c r="B193" s="5">
        <v>63</v>
      </c>
      <c r="C193" s="7" t="s">
        <v>110</v>
      </c>
      <c r="D193" s="7" t="s">
        <v>13</v>
      </c>
      <c r="E193" s="5" t="s">
        <v>518</v>
      </c>
      <c r="F193" s="5"/>
      <c r="G193" s="5" t="s">
        <v>1</v>
      </c>
    </row>
    <row r="194" spans="1:7">
      <c r="A194" s="5">
        <v>189</v>
      </c>
      <c r="B194" s="5">
        <v>64</v>
      </c>
      <c r="C194" s="7" t="s">
        <v>458</v>
      </c>
      <c r="D194" s="7" t="s">
        <v>20</v>
      </c>
      <c r="E194" s="5" t="s">
        <v>521</v>
      </c>
      <c r="F194" s="5"/>
      <c r="G194" s="5" t="s">
        <v>1</v>
      </c>
    </row>
    <row r="195" spans="1:7">
      <c r="A195" s="5">
        <v>190</v>
      </c>
      <c r="B195" s="5">
        <v>65</v>
      </c>
      <c r="C195" s="7" t="s">
        <v>469</v>
      </c>
      <c r="D195" s="7" t="s">
        <v>470</v>
      </c>
      <c r="E195" s="5" t="s">
        <v>535</v>
      </c>
      <c r="F195" s="5"/>
      <c r="G195" s="5" t="s">
        <v>1</v>
      </c>
    </row>
    <row r="196" spans="1:7">
      <c r="A196" s="5">
        <v>191</v>
      </c>
      <c r="B196" s="5">
        <v>1</v>
      </c>
      <c r="C196" s="7" t="s">
        <v>536</v>
      </c>
      <c r="D196" s="7" t="s">
        <v>138</v>
      </c>
      <c r="E196" s="24" t="s">
        <v>548</v>
      </c>
      <c r="F196" s="5"/>
      <c r="G196" s="5" t="s">
        <v>3</v>
      </c>
    </row>
    <row r="197" spans="1:7">
      <c r="A197" s="5">
        <v>192</v>
      </c>
      <c r="B197" s="5">
        <v>2</v>
      </c>
      <c r="C197" s="7" t="s">
        <v>537</v>
      </c>
      <c r="D197" s="7" t="s">
        <v>126</v>
      </c>
      <c r="E197" s="24" t="s">
        <v>549</v>
      </c>
      <c r="F197" s="5"/>
      <c r="G197" s="5" t="s">
        <v>3</v>
      </c>
    </row>
    <row r="198" spans="1:7">
      <c r="A198" s="5">
        <v>193</v>
      </c>
      <c r="B198" s="5">
        <v>3</v>
      </c>
      <c r="C198" s="7" t="s">
        <v>538</v>
      </c>
      <c r="D198" s="7" t="s">
        <v>539</v>
      </c>
      <c r="E198" s="24" t="s">
        <v>550</v>
      </c>
      <c r="F198" s="5"/>
      <c r="G198" s="5" t="s">
        <v>3</v>
      </c>
    </row>
    <row r="199" spans="1:7">
      <c r="A199" s="5">
        <v>194</v>
      </c>
      <c r="B199" s="5">
        <v>4</v>
      </c>
      <c r="C199" s="7" t="s">
        <v>540</v>
      </c>
      <c r="D199" s="23" t="s">
        <v>19</v>
      </c>
      <c r="E199" s="24" t="s">
        <v>551</v>
      </c>
      <c r="F199" s="5"/>
      <c r="G199" s="5" t="s">
        <v>3</v>
      </c>
    </row>
    <row r="200" spans="1:7">
      <c r="A200" s="5">
        <v>195</v>
      </c>
      <c r="B200" s="5">
        <v>5</v>
      </c>
      <c r="C200" s="7" t="s">
        <v>81</v>
      </c>
      <c r="D200" s="7" t="s">
        <v>541</v>
      </c>
      <c r="E200" s="24" t="s">
        <v>552</v>
      </c>
      <c r="F200" s="5"/>
      <c r="G200" s="5" t="s">
        <v>3</v>
      </c>
    </row>
    <row r="201" spans="1:7">
      <c r="A201" s="5">
        <v>196</v>
      </c>
      <c r="B201" s="5">
        <v>6</v>
      </c>
      <c r="C201" s="7" t="s">
        <v>543</v>
      </c>
      <c r="D201" s="7" t="s">
        <v>544</v>
      </c>
      <c r="E201" s="24" t="s">
        <v>554</v>
      </c>
      <c r="F201" s="5"/>
      <c r="G201" s="5" t="s">
        <v>3</v>
      </c>
    </row>
    <row r="202" spans="1:7">
      <c r="A202" s="5">
        <v>197</v>
      </c>
      <c r="B202" s="5">
        <v>7</v>
      </c>
      <c r="C202" s="7" t="s">
        <v>542</v>
      </c>
      <c r="D202" s="7" t="s">
        <v>62</v>
      </c>
      <c r="E202" s="24" t="s">
        <v>553</v>
      </c>
      <c r="F202" s="5"/>
      <c r="G202" s="5" t="s">
        <v>3</v>
      </c>
    </row>
    <row r="203" spans="1:7">
      <c r="A203" s="5">
        <v>198</v>
      </c>
      <c r="B203" s="5">
        <v>8</v>
      </c>
      <c r="C203" s="7" t="s">
        <v>545</v>
      </c>
      <c r="D203" s="7" t="s">
        <v>15</v>
      </c>
      <c r="E203" s="24" t="s">
        <v>555</v>
      </c>
      <c r="F203" s="5"/>
      <c r="G203" s="5" t="s">
        <v>3</v>
      </c>
    </row>
    <row r="204" spans="1:7">
      <c r="A204" s="5">
        <v>199</v>
      </c>
      <c r="B204" s="5">
        <v>9</v>
      </c>
      <c r="C204" s="7" t="s">
        <v>546</v>
      </c>
      <c r="D204" s="7" t="s">
        <v>61</v>
      </c>
      <c r="E204" s="24" t="s">
        <v>556</v>
      </c>
      <c r="F204" s="5"/>
      <c r="G204" s="5" t="s">
        <v>3</v>
      </c>
    </row>
    <row r="205" spans="1:7">
      <c r="A205" s="5">
        <v>200</v>
      </c>
      <c r="B205" s="5">
        <v>10</v>
      </c>
      <c r="C205" s="7" t="s">
        <v>18</v>
      </c>
      <c r="D205" s="7" t="s">
        <v>71</v>
      </c>
      <c r="E205" s="24" t="s">
        <v>557</v>
      </c>
      <c r="F205" s="5"/>
      <c r="G205" s="5" t="s">
        <v>3</v>
      </c>
    </row>
    <row r="206" spans="1:7">
      <c r="A206" s="5">
        <v>201</v>
      </c>
      <c r="B206" s="5">
        <v>11</v>
      </c>
      <c r="C206" s="7" t="s">
        <v>547</v>
      </c>
      <c r="D206" s="7" t="s">
        <v>74</v>
      </c>
      <c r="E206" s="24" t="s">
        <v>559</v>
      </c>
      <c r="F206" s="5"/>
      <c r="G206" s="5" t="s">
        <v>3</v>
      </c>
    </row>
    <row r="207" spans="1:7">
      <c r="A207" s="5">
        <v>202</v>
      </c>
      <c r="B207" s="5">
        <v>12</v>
      </c>
      <c r="C207" s="7" t="s">
        <v>34</v>
      </c>
      <c r="D207" s="7" t="s">
        <v>203</v>
      </c>
      <c r="E207" s="24" t="s">
        <v>558</v>
      </c>
      <c r="F207" s="5"/>
      <c r="G207" s="5" t="s">
        <v>3</v>
      </c>
    </row>
    <row r="208" spans="1:7">
      <c r="A208" s="5">
        <v>203</v>
      </c>
      <c r="B208" s="5">
        <v>1</v>
      </c>
      <c r="C208" s="7" t="s">
        <v>92</v>
      </c>
      <c r="D208" s="23" t="s">
        <v>35</v>
      </c>
      <c r="E208" s="24" t="s">
        <v>610</v>
      </c>
      <c r="F208" s="5" t="s">
        <v>168</v>
      </c>
      <c r="G208" s="5" t="s">
        <v>4</v>
      </c>
    </row>
    <row r="209" spans="1:7">
      <c r="A209" s="5">
        <v>204</v>
      </c>
      <c r="B209" s="5">
        <v>2</v>
      </c>
      <c r="C209" s="7" t="s">
        <v>561</v>
      </c>
      <c r="D209" s="23" t="s">
        <v>10</v>
      </c>
      <c r="E209" s="24" t="s">
        <v>603</v>
      </c>
      <c r="F209" s="5"/>
      <c r="G209" s="5" t="s">
        <v>4</v>
      </c>
    </row>
    <row r="210" spans="1:7">
      <c r="A210" s="5">
        <v>205</v>
      </c>
      <c r="B210" s="5">
        <v>3</v>
      </c>
      <c r="C210" s="7" t="s">
        <v>66</v>
      </c>
      <c r="D210" s="23" t="s">
        <v>563</v>
      </c>
      <c r="E210" s="24" t="s">
        <v>607</v>
      </c>
      <c r="F210" s="5"/>
      <c r="G210" s="5" t="s">
        <v>4</v>
      </c>
    </row>
    <row r="211" spans="1:7">
      <c r="A211" s="5">
        <v>206</v>
      </c>
      <c r="B211" s="5">
        <v>4</v>
      </c>
      <c r="C211" s="7" t="s">
        <v>161</v>
      </c>
      <c r="D211" s="23" t="s">
        <v>319</v>
      </c>
      <c r="E211" s="24" t="s">
        <v>604</v>
      </c>
      <c r="F211" s="5"/>
      <c r="G211" s="5" t="s">
        <v>4</v>
      </c>
    </row>
    <row r="212" spans="1:7">
      <c r="A212" s="5">
        <v>207</v>
      </c>
      <c r="B212" s="5">
        <v>5</v>
      </c>
      <c r="C212" s="7" t="s">
        <v>560</v>
      </c>
      <c r="D212" s="23" t="s">
        <v>54</v>
      </c>
      <c r="E212" s="24" t="s">
        <v>602</v>
      </c>
      <c r="F212" s="5"/>
      <c r="G212" s="5" t="s">
        <v>4</v>
      </c>
    </row>
    <row r="213" spans="1:7">
      <c r="A213" s="5">
        <v>208</v>
      </c>
      <c r="B213" s="5">
        <v>6</v>
      </c>
      <c r="C213" s="7" t="s">
        <v>315</v>
      </c>
      <c r="D213" s="23" t="s">
        <v>74</v>
      </c>
      <c r="E213" s="24" t="s">
        <v>606</v>
      </c>
      <c r="F213" s="5"/>
      <c r="G213" s="5" t="s">
        <v>4</v>
      </c>
    </row>
    <row r="214" spans="1:7">
      <c r="A214" s="5">
        <v>209</v>
      </c>
      <c r="B214" s="5">
        <v>7</v>
      </c>
      <c r="C214" s="7" t="s">
        <v>564</v>
      </c>
      <c r="D214" s="23" t="s">
        <v>565</v>
      </c>
      <c r="E214" s="24" t="s">
        <v>609</v>
      </c>
      <c r="F214" s="5"/>
      <c r="G214" s="5" t="s">
        <v>4</v>
      </c>
    </row>
    <row r="215" spans="1:7">
      <c r="A215" s="5">
        <v>210</v>
      </c>
      <c r="B215" s="5">
        <v>8</v>
      </c>
      <c r="C215" s="7" t="s">
        <v>562</v>
      </c>
      <c r="D215" s="23" t="s">
        <v>203</v>
      </c>
      <c r="E215" s="24" t="s">
        <v>605</v>
      </c>
      <c r="F215" s="5"/>
      <c r="G215" s="5" t="s">
        <v>4</v>
      </c>
    </row>
    <row r="216" spans="1:7">
      <c r="A216" s="5">
        <v>211</v>
      </c>
      <c r="B216" s="5">
        <v>9</v>
      </c>
      <c r="C216" s="7" t="s">
        <v>139</v>
      </c>
      <c r="D216" s="23" t="s">
        <v>52</v>
      </c>
      <c r="E216" s="24" t="s">
        <v>608</v>
      </c>
      <c r="F216" s="5"/>
      <c r="G216" s="5" t="s">
        <v>4</v>
      </c>
    </row>
    <row r="217" spans="1:7">
      <c r="A217" s="5">
        <v>212</v>
      </c>
      <c r="B217" s="5">
        <v>10</v>
      </c>
      <c r="C217" s="7" t="s">
        <v>568</v>
      </c>
      <c r="D217" s="23" t="s">
        <v>31</v>
      </c>
      <c r="E217" s="24" t="s">
        <v>613</v>
      </c>
      <c r="F217" s="5"/>
      <c r="G217" s="5" t="s">
        <v>4</v>
      </c>
    </row>
    <row r="218" spans="1:7">
      <c r="A218" s="5">
        <v>213</v>
      </c>
      <c r="B218" s="5">
        <v>11</v>
      </c>
      <c r="C218" s="7" t="s">
        <v>571</v>
      </c>
      <c r="D218" s="23" t="s">
        <v>46</v>
      </c>
      <c r="E218" s="24" t="s">
        <v>617</v>
      </c>
      <c r="F218" s="5"/>
      <c r="G218" s="5" t="s">
        <v>4</v>
      </c>
    </row>
    <row r="219" spans="1:7">
      <c r="A219" s="5">
        <v>214</v>
      </c>
      <c r="B219" s="5">
        <v>12</v>
      </c>
      <c r="C219" s="7" t="s">
        <v>573</v>
      </c>
      <c r="D219" s="23" t="s">
        <v>46</v>
      </c>
      <c r="E219" s="24" t="s">
        <v>619</v>
      </c>
      <c r="F219" s="5"/>
      <c r="G219" s="5" t="s">
        <v>4</v>
      </c>
    </row>
    <row r="220" spans="1:7">
      <c r="A220" s="5">
        <v>215</v>
      </c>
      <c r="B220" s="5">
        <v>13</v>
      </c>
      <c r="C220" s="7" t="s">
        <v>584</v>
      </c>
      <c r="D220" s="23" t="s">
        <v>46</v>
      </c>
      <c r="E220" s="24" t="s">
        <v>635</v>
      </c>
      <c r="F220" s="5"/>
      <c r="G220" s="5" t="s">
        <v>4</v>
      </c>
    </row>
    <row r="221" spans="1:7">
      <c r="A221" s="5">
        <v>216</v>
      </c>
      <c r="B221" s="5">
        <v>14</v>
      </c>
      <c r="C221" s="7" t="s">
        <v>592</v>
      </c>
      <c r="D221" s="23" t="s">
        <v>593</v>
      </c>
      <c r="E221" s="24" t="s">
        <v>643</v>
      </c>
      <c r="F221" s="5"/>
      <c r="G221" s="5" t="s">
        <v>4</v>
      </c>
    </row>
    <row r="222" spans="1:7">
      <c r="A222" s="5">
        <v>217</v>
      </c>
      <c r="B222" s="5">
        <v>15</v>
      </c>
      <c r="C222" s="7" t="s">
        <v>586</v>
      </c>
      <c r="D222" s="23" t="s">
        <v>587</v>
      </c>
      <c r="E222" s="24" t="s">
        <v>637</v>
      </c>
      <c r="F222" s="5"/>
      <c r="G222" s="5" t="s">
        <v>4</v>
      </c>
    </row>
    <row r="223" spans="1:7">
      <c r="A223" s="5">
        <v>218</v>
      </c>
      <c r="B223" s="5">
        <v>16</v>
      </c>
      <c r="C223" s="7" t="s">
        <v>590</v>
      </c>
      <c r="D223" s="23" t="s">
        <v>26</v>
      </c>
      <c r="E223" s="24" t="s">
        <v>640</v>
      </c>
      <c r="F223" s="5"/>
      <c r="G223" s="5" t="s">
        <v>4</v>
      </c>
    </row>
    <row r="224" spans="1:7">
      <c r="A224" s="5">
        <v>219</v>
      </c>
      <c r="B224" s="5">
        <v>17</v>
      </c>
      <c r="C224" s="7" t="s">
        <v>589</v>
      </c>
      <c r="D224" s="23" t="s">
        <v>26</v>
      </c>
      <c r="E224" s="24" t="s">
        <v>639</v>
      </c>
      <c r="F224" s="5"/>
      <c r="G224" s="5" t="s">
        <v>4</v>
      </c>
    </row>
    <row r="225" spans="1:7">
      <c r="A225" s="5">
        <v>220</v>
      </c>
      <c r="B225" s="5">
        <v>18</v>
      </c>
      <c r="C225" s="7" t="s">
        <v>598</v>
      </c>
      <c r="D225" s="23" t="s">
        <v>35</v>
      </c>
      <c r="E225" s="24" t="s">
        <v>648</v>
      </c>
      <c r="F225" s="5"/>
      <c r="G225" s="5" t="s">
        <v>4</v>
      </c>
    </row>
    <row r="226" spans="1:7">
      <c r="A226" s="5">
        <v>221</v>
      </c>
      <c r="B226" s="5">
        <v>19</v>
      </c>
      <c r="C226" s="7" t="s">
        <v>577</v>
      </c>
      <c r="D226" s="23" t="s">
        <v>80</v>
      </c>
      <c r="E226" s="24" t="s">
        <v>622</v>
      </c>
      <c r="F226" s="5"/>
      <c r="G226" s="5" t="s">
        <v>4</v>
      </c>
    </row>
    <row r="227" spans="1:7">
      <c r="A227" s="5">
        <v>222</v>
      </c>
      <c r="B227" s="5">
        <v>20</v>
      </c>
      <c r="C227" s="7" t="s">
        <v>428</v>
      </c>
      <c r="D227" s="23" t="s">
        <v>60</v>
      </c>
      <c r="E227" s="24" t="s">
        <v>631</v>
      </c>
      <c r="F227" s="5"/>
      <c r="G227" s="5" t="s">
        <v>4</v>
      </c>
    </row>
    <row r="228" spans="1:7">
      <c r="A228" s="5">
        <v>223</v>
      </c>
      <c r="B228" s="5">
        <v>21</v>
      </c>
      <c r="C228" s="7" t="s">
        <v>582</v>
      </c>
      <c r="D228" s="23" t="s">
        <v>39</v>
      </c>
      <c r="E228" s="24" t="s">
        <v>632</v>
      </c>
      <c r="F228" s="5"/>
      <c r="G228" s="5" t="s">
        <v>4</v>
      </c>
    </row>
    <row r="229" spans="1:7">
      <c r="A229" s="5">
        <v>224</v>
      </c>
      <c r="B229" s="5">
        <v>22</v>
      </c>
      <c r="C229" s="7" t="s">
        <v>596</v>
      </c>
      <c r="D229" s="23" t="s">
        <v>597</v>
      </c>
      <c r="E229" s="24" t="s">
        <v>647</v>
      </c>
      <c r="F229" s="5"/>
      <c r="G229" s="5" t="s">
        <v>4</v>
      </c>
    </row>
    <row r="230" spans="1:7">
      <c r="A230" s="5">
        <v>225</v>
      </c>
      <c r="B230" s="5">
        <v>23</v>
      </c>
      <c r="C230" s="7" t="s">
        <v>588</v>
      </c>
      <c r="D230" s="23" t="s">
        <v>54</v>
      </c>
      <c r="E230" s="24" t="s">
        <v>638</v>
      </c>
      <c r="F230" s="5"/>
      <c r="G230" s="5" t="s">
        <v>4</v>
      </c>
    </row>
    <row r="231" spans="1:7">
      <c r="A231" s="5">
        <v>226</v>
      </c>
      <c r="B231" s="5">
        <v>24</v>
      </c>
      <c r="C231" s="7" t="s">
        <v>83</v>
      </c>
      <c r="D231" s="23" t="s">
        <v>73</v>
      </c>
      <c r="E231" s="24" t="s">
        <v>634</v>
      </c>
      <c r="F231" s="5"/>
      <c r="G231" s="5" t="s">
        <v>4</v>
      </c>
    </row>
    <row r="232" spans="1:7">
      <c r="A232" s="5">
        <v>227</v>
      </c>
      <c r="B232" s="5">
        <v>25</v>
      </c>
      <c r="C232" s="7" t="s">
        <v>579</v>
      </c>
      <c r="D232" s="23" t="s">
        <v>61</v>
      </c>
      <c r="E232" s="24" t="s">
        <v>624</v>
      </c>
      <c r="F232" s="5"/>
      <c r="G232" s="5" t="s">
        <v>4</v>
      </c>
    </row>
    <row r="233" spans="1:7">
      <c r="A233" s="5">
        <v>228</v>
      </c>
      <c r="B233" s="5">
        <v>26</v>
      </c>
      <c r="C233" s="7" t="s">
        <v>431</v>
      </c>
      <c r="D233" s="23" t="s">
        <v>594</v>
      </c>
      <c r="E233" s="24" t="s">
        <v>645</v>
      </c>
      <c r="F233" s="5"/>
      <c r="G233" s="5" t="s">
        <v>4</v>
      </c>
    </row>
    <row r="234" spans="1:7">
      <c r="A234" s="5">
        <v>229</v>
      </c>
      <c r="B234" s="5">
        <v>27</v>
      </c>
      <c r="C234" s="7" t="s">
        <v>130</v>
      </c>
      <c r="D234" s="23" t="s">
        <v>38</v>
      </c>
      <c r="E234" s="24" t="s">
        <v>628</v>
      </c>
      <c r="F234" s="5"/>
      <c r="G234" s="5" t="s">
        <v>4</v>
      </c>
    </row>
    <row r="235" spans="1:7">
      <c r="A235" s="5">
        <v>230</v>
      </c>
      <c r="B235" s="5">
        <v>28</v>
      </c>
      <c r="C235" s="7" t="s">
        <v>576</v>
      </c>
      <c r="D235" s="23" t="s">
        <v>9</v>
      </c>
      <c r="E235" s="25" t="s">
        <v>621</v>
      </c>
      <c r="F235" s="5"/>
      <c r="G235" s="5" t="s">
        <v>4</v>
      </c>
    </row>
    <row r="236" spans="1:7">
      <c r="A236" s="5">
        <v>231</v>
      </c>
      <c r="B236" s="5">
        <v>29</v>
      </c>
      <c r="C236" s="7" t="s">
        <v>547</v>
      </c>
      <c r="D236" s="23" t="s">
        <v>581</v>
      </c>
      <c r="E236" s="24" t="s">
        <v>627</v>
      </c>
      <c r="F236" s="5"/>
      <c r="G236" s="5" t="s">
        <v>4</v>
      </c>
    </row>
    <row r="237" spans="1:7">
      <c r="A237" s="5">
        <v>232</v>
      </c>
      <c r="B237" s="5">
        <v>30</v>
      </c>
      <c r="C237" s="7" t="s">
        <v>567</v>
      </c>
      <c r="D237" s="23" t="s">
        <v>62</v>
      </c>
      <c r="E237" s="24" t="s">
        <v>612</v>
      </c>
      <c r="F237" s="5"/>
      <c r="G237" s="5" t="s">
        <v>4</v>
      </c>
    </row>
    <row r="238" spans="1:7">
      <c r="A238" s="5">
        <v>233</v>
      </c>
      <c r="B238" s="5">
        <v>31</v>
      </c>
      <c r="C238" s="7" t="s">
        <v>566</v>
      </c>
      <c r="D238" s="23" t="s">
        <v>140</v>
      </c>
      <c r="E238" s="24" t="s">
        <v>611</v>
      </c>
      <c r="F238" s="5"/>
      <c r="G238" s="5" t="s">
        <v>4</v>
      </c>
    </row>
    <row r="239" spans="1:7">
      <c r="A239" s="5">
        <v>234</v>
      </c>
      <c r="B239" s="5">
        <v>32</v>
      </c>
      <c r="C239" s="7" t="s">
        <v>110</v>
      </c>
      <c r="D239" s="23" t="s">
        <v>129</v>
      </c>
      <c r="E239" s="24" t="s">
        <v>626</v>
      </c>
      <c r="F239" s="5"/>
      <c r="G239" s="5" t="s">
        <v>4</v>
      </c>
    </row>
    <row r="240" spans="1:7">
      <c r="A240" s="5">
        <v>235</v>
      </c>
      <c r="B240" s="5">
        <v>33</v>
      </c>
      <c r="C240" s="7" t="s">
        <v>574</v>
      </c>
      <c r="D240" s="23" t="s">
        <v>575</v>
      </c>
      <c r="E240" s="24" t="s">
        <v>620</v>
      </c>
      <c r="F240" s="5"/>
      <c r="G240" s="5" t="s">
        <v>4</v>
      </c>
    </row>
    <row r="241" spans="1:7">
      <c r="A241" s="5">
        <v>236</v>
      </c>
      <c r="B241" s="5">
        <v>34</v>
      </c>
      <c r="C241" s="7" t="s">
        <v>591</v>
      </c>
      <c r="D241" s="23" t="s">
        <v>65</v>
      </c>
      <c r="E241" s="24" t="s">
        <v>641</v>
      </c>
      <c r="F241" s="5"/>
      <c r="G241" s="5" t="s">
        <v>4</v>
      </c>
    </row>
    <row r="242" spans="1:7">
      <c r="A242" s="5">
        <v>237</v>
      </c>
      <c r="B242" s="5">
        <v>35</v>
      </c>
      <c r="C242" s="7" t="s">
        <v>43</v>
      </c>
      <c r="D242" s="23" t="s">
        <v>12</v>
      </c>
      <c r="E242" s="24" t="s">
        <v>642</v>
      </c>
      <c r="F242" s="5"/>
      <c r="G242" s="5" t="s">
        <v>4</v>
      </c>
    </row>
    <row r="243" spans="1:7">
      <c r="A243" s="5">
        <v>238</v>
      </c>
      <c r="B243" s="5">
        <v>36</v>
      </c>
      <c r="C243" s="7" t="s">
        <v>578</v>
      </c>
      <c r="D243" s="23" t="s">
        <v>70</v>
      </c>
      <c r="E243" s="24" t="s">
        <v>623</v>
      </c>
      <c r="F243" s="5"/>
      <c r="G243" s="5" t="s">
        <v>4</v>
      </c>
    </row>
    <row r="244" spans="1:7">
      <c r="A244" s="5">
        <v>239</v>
      </c>
      <c r="B244" s="5">
        <v>37</v>
      </c>
      <c r="C244" s="7" t="s">
        <v>599</v>
      </c>
      <c r="D244" s="23" t="s">
        <v>22</v>
      </c>
      <c r="E244" s="24" t="s">
        <v>649</v>
      </c>
      <c r="F244" s="5"/>
      <c r="G244" s="5" t="s">
        <v>4</v>
      </c>
    </row>
    <row r="245" spans="1:7">
      <c r="A245" s="5">
        <v>240</v>
      </c>
      <c r="B245" s="5">
        <v>38</v>
      </c>
      <c r="C245" s="7" t="s">
        <v>569</v>
      </c>
      <c r="D245" s="23" t="s">
        <v>10</v>
      </c>
      <c r="E245" s="24" t="s">
        <v>615</v>
      </c>
      <c r="F245" s="5"/>
      <c r="G245" s="5" t="s">
        <v>4</v>
      </c>
    </row>
    <row r="246" spans="1:7">
      <c r="A246" s="5">
        <v>241</v>
      </c>
      <c r="B246" s="5">
        <v>39</v>
      </c>
      <c r="C246" s="7" t="s">
        <v>585</v>
      </c>
      <c r="D246" s="23" t="s">
        <v>131</v>
      </c>
      <c r="E246" s="24" t="s">
        <v>636</v>
      </c>
      <c r="F246" s="5"/>
      <c r="G246" s="5" t="s">
        <v>4</v>
      </c>
    </row>
    <row r="247" spans="1:7">
      <c r="A247" s="5">
        <v>242</v>
      </c>
      <c r="B247" s="5">
        <v>40</v>
      </c>
      <c r="C247" s="7" t="s">
        <v>580</v>
      </c>
      <c r="D247" s="23" t="s">
        <v>39</v>
      </c>
      <c r="E247" s="24" t="s">
        <v>625</v>
      </c>
      <c r="F247" s="5"/>
      <c r="G247" s="5" t="s">
        <v>4</v>
      </c>
    </row>
    <row r="248" spans="1:7">
      <c r="A248" s="5">
        <v>243</v>
      </c>
      <c r="B248" s="5">
        <v>41</v>
      </c>
      <c r="C248" s="7" t="s">
        <v>589</v>
      </c>
      <c r="D248" s="23" t="s">
        <v>39</v>
      </c>
      <c r="E248" s="24" t="s">
        <v>644</v>
      </c>
      <c r="F248" s="5"/>
      <c r="G248" s="5" t="s">
        <v>4</v>
      </c>
    </row>
    <row r="249" spans="1:7">
      <c r="A249" s="5">
        <v>244</v>
      </c>
      <c r="B249" s="5">
        <v>42</v>
      </c>
      <c r="C249" s="7" t="s">
        <v>415</v>
      </c>
      <c r="D249" s="23" t="s">
        <v>30</v>
      </c>
      <c r="E249" s="24" t="s">
        <v>630</v>
      </c>
      <c r="F249" s="5"/>
      <c r="G249" s="5" t="s">
        <v>4</v>
      </c>
    </row>
    <row r="250" spans="1:7">
      <c r="A250" s="5">
        <v>245</v>
      </c>
      <c r="B250" s="5">
        <v>43</v>
      </c>
      <c r="C250" s="7" t="s">
        <v>570</v>
      </c>
      <c r="D250" s="23" t="s">
        <v>54</v>
      </c>
      <c r="E250" s="24" t="s">
        <v>616</v>
      </c>
      <c r="F250" s="5"/>
      <c r="G250" s="5" t="s">
        <v>4</v>
      </c>
    </row>
    <row r="251" spans="1:7">
      <c r="A251" s="5">
        <v>246</v>
      </c>
      <c r="B251" s="5">
        <v>44</v>
      </c>
      <c r="C251" s="7" t="s">
        <v>148</v>
      </c>
      <c r="D251" s="23" t="s">
        <v>54</v>
      </c>
      <c r="E251" s="24" t="s">
        <v>629</v>
      </c>
      <c r="F251" s="5"/>
      <c r="G251" s="5" t="s">
        <v>4</v>
      </c>
    </row>
    <row r="252" spans="1:7">
      <c r="A252" s="5">
        <v>247</v>
      </c>
      <c r="B252" s="5">
        <v>45</v>
      </c>
      <c r="C252" s="7" t="s">
        <v>572</v>
      </c>
      <c r="D252" s="23" t="s">
        <v>58</v>
      </c>
      <c r="E252" s="24" t="s">
        <v>618</v>
      </c>
      <c r="F252" s="5"/>
      <c r="G252" s="5" t="s">
        <v>4</v>
      </c>
    </row>
    <row r="253" spans="1:7">
      <c r="A253" s="5">
        <v>248</v>
      </c>
      <c r="B253" s="5">
        <v>46</v>
      </c>
      <c r="C253" s="7" t="s">
        <v>428</v>
      </c>
      <c r="D253" s="23" t="s">
        <v>13</v>
      </c>
      <c r="E253" s="24" t="s">
        <v>614</v>
      </c>
      <c r="F253" s="5"/>
      <c r="G253" s="5" t="s">
        <v>4</v>
      </c>
    </row>
    <row r="254" spans="1:7">
      <c r="A254" s="5">
        <v>249</v>
      </c>
      <c r="B254" s="5">
        <v>47</v>
      </c>
      <c r="C254" s="7" t="s">
        <v>583</v>
      </c>
      <c r="D254" s="23" t="s">
        <v>19</v>
      </c>
      <c r="E254" s="24" t="s">
        <v>633</v>
      </c>
      <c r="F254" s="5"/>
      <c r="G254" s="5" t="s">
        <v>4</v>
      </c>
    </row>
    <row r="255" spans="1:7">
      <c r="A255" s="5">
        <v>250</v>
      </c>
      <c r="B255" s="5">
        <v>48</v>
      </c>
      <c r="C255" s="7" t="s">
        <v>595</v>
      </c>
      <c r="D255" s="23" t="s">
        <v>50</v>
      </c>
      <c r="E255" s="24" t="s">
        <v>646</v>
      </c>
      <c r="F255" s="5"/>
      <c r="G255" s="5" t="s">
        <v>4</v>
      </c>
    </row>
    <row r="256" spans="1:7">
      <c r="A256" s="5">
        <v>251</v>
      </c>
      <c r="B256" s="5">
        <v>49</v>
      </c>
      <c r="C256" s="7" t="s">
        <v>600</v>
      </c>
      <c r="D256" s="23" t="s">
        <v>601</v>
      </c>
      <c r="E256" s="24" t="s">
        <v>650</v>
      </c>
      <c r="F256" s="5"/>
      <c r="G256" s="5" t="s">
        <v>4</v>
      </c>
    </row>
    <row r="257" spans="1:7">
      <c r="A257" s="5">
        <v>252</v>
      </c>
      <c r="B257" s="5">
        <v>1</v>
      </c>
      <c r="C257" s="7" t="s">
        <v>664</v>
      </c>
      <c r="D257" s="7" t="s">
        <v>19</v>
      </c>
      <c r="E257" s="24" t="s">
        <v>733</v>
      </c>
      <c r="F257" s="5" t="s">
        <v>168</v>
      </c>
      <c r="G257" s="5" t="s">
        <v>99</v>
      </c>
    </row>
    <row r="258" spans="1:7">
      <c r="A258" s="5">
        <v>253</v>
      </c>
      <c r="B258" s="5">
        <v>2</v>
      </c>
      <c r="C258" s="7" t="s">
        <v>668</v>
      </c>
      <c r="D258" s="7" t="s">
        <v>26</v>
      </c>
      <c r="E258" s="24" t="s">
        <v>737</v>
      </c>
      <c r="F258" s="5" t="s">
        <v>168</v>
      </c>
      <c r="G258" s="5" t="s">
        <v>99</v>
      </c>
    </row>
    <row r="259" spans="1:7">
      <c r="A259" s="5">
        <v>254</v>
      </c>
      <c r="B259" s="5">
        <v>3</v>
      </c>
      <c r="C259" s="7" t="s">
        <v>669</v>
      </c>
      <c r="D259" s="7" t="s">
        <v>10</v>
      </c>
      <c r="E259" s="24" t="s">
        <v>738</v>
      </c>
      <c r="F259" s="5" t="s">
        <v>168</v>
      </c>
      <c r="G259" s="5" t="s">
        <v>99</v>
      </c>
    </row>
    <row r="260" spans="1:7">
      <c r="A260" s="5">
        <v>255</v>
      </c>
      <c r="B260" s="5">
        <v>4</v>
      </c>
      <c r="C260" s="7" t="s">
        <v>671</v>
      </c>
      <c r="D260" s="7" t="s">
        <v>9</v>
      </c>
      <c r="E260" s="24" t="s">
        <v>741</v>
      </c>
      <c r="F260" s="5" t="s">
        <v>168</v>
      </c>
      <c r="G260" s="5" t="s">
        <v>99</v>
      </c>
    </row>
    <row r="261" spans="1:7">
      <c r="A261" s="5">
        <v>256</v>
      </c>
      <c r="B261" s="5">
        <v>5</v>
      </c>
      <c r="C261" s="7" t="s">
        <v>98</v>
      </c>
      <c r="D261" s="7" t="s">
        <v>670</v>
      </c>
      <c r="E261" s="24" t="s">
        <v>740</v>
      </c>
      <c r="F261" s="5" t="s">
        <v>168</v>
      </c>
      <c r="G261" s="5" t="s">
        <v>99</v>
      </c>
    </row>
    <row r="262" spans="1:7">
      <c r="A262" s="5">
        <v>257</v>
      </c>
      <c r="B262" s="5">
        <v>6</v>
      </c>
      <c r="C262" s="7" t="s">
        <v>181</v>
      </c>
      <c r="D262" s="7" t="s">
        <v>68</v>
      </c>
      <c r="E262" s="24" t="s">
        <v>739</v>
      </c>
      <c r="F262" s="5" t="s">
        <v>168</v>
      </c>
      <c r="G262" s="5" t="s">
        <v>99</v>
      </c>
    </row>
    <row r="263" spans="1:7">
      <c r="A263" s="5">
        <v>258</v>
      </c>
      <c r="B263" s="5">
        <v>7</v>
      </c>
      <c r="C263" s="7" t="s">
        <v>667</v>
      </c>
      <c r="D263" s="7" t="s">
        <v>424</v>
      </c>
      <c r="E263" s="24" t="s">
        <v>736</v>
      </c>
      <c r="F263" s="5" t="s">
        <v>168</v>
      </c>
      <c r="G263" s="5" t="s">
        <v>99</v>
      </c>
    </row>
    <row r="264" spans="1:7">
      <c r="A264" s="5">
        <v>259</v>
      </c>
      <c r="B264" s="5">
        <v>8</v>
      </c>
      <c r="C264" s="7" t="s">
        <v>666</v>
      </c>
      <c r="D264" s="7" t="s">
        <v>416</v>
      </c>
      <c r="E264" s="24" t="s">
        <v>735</v>
      </c>
      <c r="F264" s="5" t="s">
        <v>168</v>
      </c>
      <c r="G264" s="5" t="s">
        <v>99</v>
      </c>
    </row>
    <row r="265" spans="1:7">
      <c r="A265" s="5">
        <v>260</v>
      </c>
      <c r="B265" s="5">
        <v>9</v>
      </c>
      <c r="C265" s="7" t="s">
        <v>285</v>
      </c>
      <c r="D265" s="7" t="s">
        <v>49</v>
      </c>
      <c r="E265" s="24" t="s">
        <v>718</v>
      </c>
      <c r="F265" s="5"/>
      <c r="G265" s="5" t="s">
        <v>99</v>
      </c>
    </row>
    <row r="266" spans="1:7">
      <c r="A266" s="5">
        <v>261</v>
      </c>
      <c r="B266" s="5">
        <v>10</v>
      </c>
      <c r="C266" s="7" t="s">
        <v>651</v>
      </c>
      <c r="D266" s="7" t="s">
        <v>46</v>
      </c>
      <c r="E266" s="24" t="s">
        <v>719</v>
      </c>
      <c r="F266" s="5"/>
      <c r="G266" s="5" t="s">
        <v>99</v>
      </c>
    </row>
    <row r="267" spans="1:7">
      <c r="A267" s="5">
        <v>262</v>
      </c>
      <c r="B267" s="5">
        <v>11</v>
      </c>
      <c r="C267" s="7" t="s">
        <v>652</v>
      </c>
      <c r="D267" s="7" t="s">
        <v>49</v>
      </c>
      <c r="E267" s="24" t="s">
        <v>720</v>
      </c>
      <c r="F267" s="5"/>
      <c r="G267" s="5" t="s">
        <v>99</v>
      </c>
    </row>
    <row r="268" spans="1:7">
      <c r="A268" s="5">
        <v>263</v>
      </c>
      <c r="B268" s="5">
        <v>12</v>
      </c>
      <c r="C268" s="7" t="s">
        <v>658</v>
      </c>
      <c r="D268" s="7" t="s">
        <v>40</v>
      </c>
      <c r="E268" s="24" t="s">
        <v>727</v>
      </c>
      <c r="F268" s="5"/>
      <c r="G268" s="5" t="s">
        <v>99</v>
      </c>
    </row>
    <row r="269" spans="1:7">
      <c r="A269" s="5">
        <v>264</v>
      </c>
      <c r="B269" s="5">
        <v>13</v>
      </c>
      <c r="C269" s="7" t="s">
        <v>656</v>
      </c>
      <c r="D269" s="7" t="s">
        <v>657</v>
      </c>
      <c r="E269" s="24" t="s">
        <v>726</v>
      </c>
      <c r="F269" s="5"/>
      <c r="G269" s="5" t="s">
        <v>99</v>
      </c>
    </row>
    <row r="270" spans="1:7">
      <c r="A270" s="5">
        <v>265</v>
      </c>
      <c r="B270" s="5">
        <v>14</v>
      </c>
      <c r="C270" s="7" t="s">
        <v>285</v>
      </c>
      <c r="D270" s="7" t="s">
        <v>31</v>
      </c>
      <c r="E270" s="24" t="s">
        <v>723</v>
      </c>
      <c r="F270" s="5"/>
      <c r="G270" s="5" t="s">
        <v>99</v>
      </c>
    </row>
    <row r="271" spans="1:7">
      <c r="A271" s="5">
        <v>266</v>
      </c>
      <c r="B271" s="5">
        <v>15</v>
      </c>
      <c r="C271" s="7" t="s">
        <v>18</v>
      </c>
      <c r="D271" s="7" t="s">
        <v>444</v>
      </c>
      <c r="E271" s="24" t="s">
        <v>724</v>
      </c>
      <c r="F271" s="5"/>
      <c r="G271" s="5" t="s">
        <v>99</v>
      </c>
    </row>
    <row r="272" spans="1:7">
      <c r="A272" s="5">
        <v>267</v>
      </c>
      <c r="B272" s="5">
        <v>16</v>
      </c>
      <c r="C272" s="7" t="s">
        <v>654</v>
      </c>
      <c r="D272" s="7" t="s">
        <v>10</v>
      </c>
      <c r="E272" s="24" t="s">
        <v>722</v>
      </c>
      <c r="F272" s="5"/>
      <c r="G272" s="5" t="s">
        <v>99</v>
      </c>
    </row>
    <row r="273" spans="1:7">
      <c r="A273" s="5">
        <v>268</v>
      </c>
      <c r="B273" s="5">
        <v>17</v>
      </c>
      <c r="C273" s="7" t="s">
        <v>659</v>
      </c>
      <c r="D273" s="7" t="s">
        <v>51</v>
      </c>
      <c r="E273" s="24" t="s">
        <v>728</v>
      </c>
      <c r="F273" s="5"/>
      <c r="G273" s="5" t="s">
        <v>99</v>
      </c>
    </row>
    <row r="274" spans="1:7">
      <c r="A274" s="5">
        <v>269</v>
      </c>
      <c r="B274" s="5">
        <v>18</v>
      </c>
      <c r="C274" s="7" t="s">
        <v>655</v>
      </c>
      <c r="D274" s="7" t="s">
        <v>416</v>
      </c>
      <c r="E274" s="24" t="s">
        <v>725</v>
      </c>
      <c r="F274" s="5"/>
      <c r="G274" s="5" t="s">
        <v>99</v>
      </c>
    </row>
    <row r="275" spans="1:7">
      <c r="A275" s="5">
        <v>270</v>
      </c>
      <c r="B275" s="5">
        <v>19</v>
      </c>
      <c r="C275" s="7" t="s">
        <v>662</v>
      </c>
      <c r="D275" s="7" t="s">
        <v>53</v>
      </c>
      <c r="E275" s="24" t="s">
        <v>731</v>
      </c>
      <c r="F275" s="5"/>
      <c r="G275" s="5" t="s">
        <v>99</v>
      </c>
    </row>
    <row r="276" spans="1:7">
      <c r="A276" s="5">
        <v>271</v>
      </c>
      <c r="B276" s="5">
        <v>20</v>
      </c>
      <c r="C276" s="7" t="s">
        <v>653</v>
      </c>
      <c r="D276" s="7" t="s">
        <v>54</v>
      </c>
      <c r="E276" s="24" t="s">
        <v>721</v>
      </c>
      <c r="F276" s="5"/>
      <c r="G276" s="5" t="s">
        <v>99</v>
      </c>
    </row>
    <row r="277" spans="1:7">
      <c r="A277" s="5">
        <v>272</v>
      </c>
      <c r="B277" s="5">
        <v>21</v>
      </c>
      <c r="C277" s="7" t="s">
        <v>339</v>
      </c>
      <c r="D277" s="7" t="s">
        <v>29</v>
      </c>
      <c r="E277" s="24" t="s">
        <v>730</v>
      </c>
      <c r="F277" s="5"/>
      <c r="G277" s="5" t="s">
        <v>99</v>
      </c>
    </row>
    <row r="278" spans="1:7">
      <c r="A278" s="5">
        <v>273</v>
      </c>
      <c r="B278" s="5">
        <v>22</v>
      </c>
      <c r="C278" s="7" t="s">
        <v>663</v>
      </c>
      <c r="D278" s="7" t="s">
        <v>77</v>
      </c>
      <c r="E278" s="24" t="s">
        <v>732</v>
      </c>
      <c r="F278" s="5"/>
      <c r="G278" s="5" t="s">
        <v>99</v>
      </c>
    </row>
    <row r="279" spans="1:7">
      <c r="A279" s="5">
        <v>274</v>
      </c>
      <c r="B279" s="5">
        <v>23</v>
      </c>
      <c r="C279" s="7" t="s">
        <v>660</v>
      </c>
      <c r="D279" s="7" t="s">
        <v>661</v>
      </c>
      <c r="E279" s="24" t="s">
        <v>729</v>
      </c>
      <c r="F279" s="5"/>
      <c r="G279" s="5" t="s">
        <v>99</v>
      </c>
    </row>
    <row r="280" spans="1:7">
      <c r="A280" s="5">
        <v>275</v>
      </c>
      <c r="B280" s="5">
        <v>24</v>
      </c>
      <c r="C280" s="7" t="s">
        <v>72</v>
      </c>
      <c r="D280" s="7" t="s">
        <v>27</v>
      </c>
      <c r="E280" s="24" t="s">
        <v>778</v>
      </c>
      <c r="F280" s="5"/>
      <c r="G280" s="5" t="s">
        <v>99</v>
      </c>
    </row>
    <row r="281" spans="1:7">
      <c r="A281" s="5">
        <v>276</v>
      </c>
      <c r="B281" s="5">
        <v>25</v>
      </c>
      <c r="C281" s="7" t="s">
        <v>79</v>
      </c>
      <c r="D281" s="7" t="s">
        <v>27</v>
      </c>
      <c r="E281" s="24" t="s">
        <v>762</v>
      </c>
      <c r="F281" s="5"/>
      <c r="G281" s="5" t="s">
        <v>99</v>
      </c>
    </row>
    <row r="282" spans="1:7">
      <c r="A282" s="5">
        <v>277</v>
      </c>
      <c r="B282" s="5">
        <v>26</v>
      </c>
      <c r="C282" s="7" t="s">
        <v>707</v>
      </c>
      <c r="D282" s="7" t="s">
        <v>82</v>
      </c>
      <c r="E282" s="24" t="s">
        <v>792</v>
      </c>
      <c r="F282" s="5"/>
      <c r="G282" s="5" t="s">
        <v>99</v>
      </c>
    </row>
    <row r="283" spans="1:7">
      <c r="A283" s="5">
        <v>278</v>
      </c>
      <c r="B283" s="5">
        <v>27</v>
      </c>
      <c r="C283" s="7" t="s">
        <v>93</v>
      </c>
      <c r="D283" s="7" t="s">
        <v>657</v>
      </c>
      <c r="E283" s="24" t="s">
        <v>758</v>
      </c>
      <c r="F283" s="5"/>
      <c r="G283" s="5" t="s">
        <v>99</v>
      </c>
    </row>
    <row r="284" spans="1:7">
      <c r="A284" s="5">
        <v>279</v>
      </c>
      <c r="B284" s="5">
        <v>28</v>
      </c>
      <c r="C284" s="7" t="s">
        <v>665</v>
      </c>
      <c r="D284" s="7" t="s">
        <v>45</v>
      </c>
      <c r="E284" s="24" t="s">
        <v>734</v>
      </c>
      <c r="F284" s="5"/>
      <c r="G284" s="5" t="s">
        <v>99</v>
      </c>
    </row>
    <row r="285" spans="1:7">
      <c r="A285" s="5">
        <v>280</v>
      </c>
      <c r="B285" s="5">
        <v>29</v>
      </c>
      <c r="C285" s="7" t="s">
        <v>560</v>
      </c>
      <c r="D285" s="7" t="s">
        <v>19</v>
      </c>
      <c r="E285" s="24" t="s">
        <v>807</v>
      </c>
      <c r="F285" s="5"/>
      <c r="G285" s="5" t="s">
        <v>99</v>
      </c>
    </row>
    <row r="286" spans="1:7">
      <c r="A286" s="5">
        <v>281</v>
      </c>
      <c r="B286" s="5">
        <v>30</v>
      </c>
      <c r="C286" s="7" t="s">
        <v>710</v>
      </c>
      <c r="D286" s="7" t="s">
        <v>19</v>
      </c>
      <c r="E286" s="24" t="s">
        <v>800</v>
      </c>
      <c r="F286" s="5"/>
      <c r="G286" s="5" t="s">
        <v>99</v>
      </c>
    </row>
    <row r="287" spans="1:7">
      <c r="A287" s="5">
        <v>282</v>
      </c>
      <c r="B287" s="5">
        <v>31</v>
      </c>
      <c r="C287" s="7" t="s">
        <v>702</v>
      </c>
      <c r="D287" s="7" t="s">
        <v>214</v>
      </c>
      <c r="E287" s="24" t="s">
        <v>785</v>
      </c>
      <c r="F287" s="5"/>
      <c r="G287" s="5" t="s">
        <v>99</v>
      </c>
    </row>
    <row r="288" spans="1:7">
      <c r="A288" s="5">
        <v>283</v>
      </c>
      <c r="B288" s="5">
        <v>32</v>
      </c>
      <c r="C288" s="7" t="s">
        <v>454</v>
      </c>
      <c r="D288" s="7" t="s">
        <v>12</v>
      </c>
      <c r="E288" s="24" t="s">
        <v>763</v>
      </c>
      <c r="F288" s="5"/>
      <c r="G288" s="5" t="s">
        <v>99</v>
      </c>
    </row>
    <row r="289" spans="1:7">
      <c r="A289" s="5">
        <v>284</v>
      </c>
      <c r="B289" s="5">
        <v>33</v>
      </c>
      <c r="C289" s="7" t="s">
        <v>713</v>
      </c>
      <c r="D289" s="7" t="s">
        <v>12</v>
      </c>
      <c r="E289" s="24" t="s">
        <v>803</v>
      </c>
      <c r="F289" s="5"/>
      <c r="G289" s="5" t="s">
        <v>99</v>
      </c>
    </row>
    <row r="290" spans="1:7">
      <c r="A290" s="5">
        <v>285</v>
      </c>
      <c r="B290" s="5">
        <v>34</v>
      </c>
      <c r="C290" s="7" t="s">
        <v>697</v>
      </c>
      <c r="D290" s="7" t="s">
        <v>152</v>
      </c>
      <c r="E290" s="24" t="s">
        <v>781</v>
      </c>
      <c r="F290" s="5"/>
      <c r="G290" s="5" t="s">
        <v>99</v>
      </c>
    </row>
    <row r="291" spans="1:7">
      <c r="A291" s="5">
        <v>286</v>
      </c>
      <c r="B291" s="5">
        <v>35</v>
      </c>
      <c r="C291" s="7" t="s">
        <v>700</v>
      </c>
      <c r="D291" s="7" t="s">
        <v>701</v>
      </c>
      <c r="E291" s="24" t="s">
        <v>784</v>
      </c>
      <c r="F291" s="5"/>
      <c r="G291" s="5" t="s">
        <v>99</v>
      </c>
    </row>
    <row r="292" spans="1:7">
      <c r="A292" s="5">
        <v>287</v>
      </c>
      <c r="B292" s="5">
        <v>36</v>
      </c>
      <c r="C292" s="7" t="s">
        <v>147</v>
      </c>
      <c r="D292" s="7" t="s">
        <v>33</v>
      </c>
      <c r="E292" s="24" t="s">
        <v>747</v>
      </c>
      <c r="F292" s="5"/>
      <c r="G292" s="5" t="s">
        <v>99</v>
      </c>
    </row>
    <row r="293" spans="1:7">
      <c r="A293" s="5">
        <v>288</v>
      </c>
      <c r="B293" s="5">
        <v>37</v>
      </c>
      <c r="C293" s="7" t="s">
        <v>709</v>
      </c>
      <c r="D293" s="7" t="s">
        <v>68</v>
      </c>
      <c r="E293" s="24" t="s">
        <v>798</v>
      </c>
      <c r="F293" s="5"/>
      <c r="G293" s="5" t="s">
        <v>99</v>
      </c>
    </row>
    <row r="294" spans="1:7">
      <c r="A294" s="5">
        <v>289</v>
      </c>
      <c r="B294" s="5">
        <v>38</v>
      </c>
      <c r="C294" s="7" t="s">
        <v>677</v>
      </c>
      <c r="D294" s="7" t="s">
        <v>68</v>
      </c>
      <c r="E294" s="24" t="s">
        <v>748</v>
      </c>
      <c r="F294" s="5"/>
      <c r="G294" s="5" t="s">
        <v>99</v>
      </c>
    </row>
    <row r="295" spans="1:7">
      <c r="A295" s="5">
        <v>290</v>
      </c>
      <c r="B295" s="5">
        <v>39</v>
      </c>
      <c r="C295" s="7" t="s">
        <v>675</v>
      </c>
      <c r="D295" s="7" t="s">
        <v>68</v>
      </c>
      <c r="E295" s="24" t="s">
        <v>745</v>
      </c>
      <c r="F295" s="5"/>
      <c r="G295" s="5" t="s">
        <v>99</v>
      </c>
    </row>
    <row r="296" spans="1:7">
      <c r="A296" s="5">
        <v>291</v>
      </c>
      <c r="B296" s="5">
        <v>40</v>
      </c>
      <c r="C296" s="7" t="s">
        <v>72</v>
      </c>
      <c r="D296" s="7" t="s">
        <v>37</v>
      </c>
      <c r="E296" s="24" t="s">
        <v>797</v>
      </c>
      <c r="F296" s="5"/>
      <c r="G296" s="5" t="s">
        <v>99</v>
      </c>
    </row>
    <row r="297" spans="1:7">
      <c r="A297" s="5">
        <v>292</v>
      </c>
      <c r="B297" s="5">
        <v>41</v>
      </c>
      <c r="C297" s="7" t="s">
        <v>694</v>
      </c>
      <c r="D297" s="7" t="s">
        <v>695</v>
      </c>
      <c r="E297" s="24" t="s">
        <v>777</v>
      </c>
      <c r="F297" s="5"/>
      <c r="G297" s="5" t="s">
        <v>99</v>
      </c>
    </row>
    <row r="298" spans="1:7">
      <c r="A298" s="5">
        <v>293</v>
      </c>
      <c r="B298" s="5">
        <v>42</v>
      </c>
      <c r="C298" s="7" t="s">
        <v>687</v>
      </c>
      <c r="D298" s="7" t="s">
        <v>424</v>
      </c>
      <c r="E298" s="24" t="s">
        <v>765</v>
      </c>
      <c r="F298" s="5"/>
      <c r="G298" s="5" t="s">
        <v>99</v>
      </c>
    </row>
    <row r="299" spans="1:7">
      <c r="A299" s="5">
        <v>294</v>
      </c>
      <c r="B299" s="5">
        <v>43</v>
      </c>
      <c r="C299" s="7" t="s">
        <v>672</v>
      </c>
      <c r="D299" s="7" t="s">
        <v>94</v>
      </c>
      <c r="E299" s="24" t="s">
        <v>742</v>
      </c>
      <c r="F299" s="5"/>
      <c r="G299" s="5" t="s">
        <v>99</v>
      </c>
    </row>
    <row r="300" spans="1:7">
      <c r="A300" s="5">
        <v>295</v>
      </c>
      <c r="B300" s="5">
        <v>44</v>
      </c>
      <c r="C300" s="7" t="s">
        <v>669</v>
      </c>
      <c r="D300" s="7" t="s">
        <v>24</v>
      </c>
      <c r="E300" s="24" t="s">
        <v>759</v>
      </c>
      <c r="F300" s="5"/>
      <c r="G300" s="5" t="s">
        <v>99</v>
      </c>
    </row>
    <row r="301" spans="1:7">
      <c r="A301" s="5">
        <v>296</v>
      </c>
      <c r="B301" s="5">
        <v>45</v>
      </c>
      <c r="C301" s="7" t="s">
        <v>714</v>
      </c>
      <c r="D301" s="7" t="s">
        <v>22</v>
      </c>
      <c r="E301" s="24" t="s">
        <v>804</v>
      </c>
      <c r="F301" s="5"/>
      <c r="G301" s="5" t="s">
        <v>99</v>
      </c>
    </row>
    <row r="302" spans="1:7">
      <c r="A302" s="5">
        <v>297</v>
      </c>
      <c r="B302" s="5">
        <v>46</v>
      </c>
      <c r="C302" s="7" t="s">
        <v>673</v>
      </c>
      <c r="D302" s="7" t="s">
        <v>114</v>
      </c>
      <c r="E302" s="24" t="s">
        <v>743</v>
      </c>
      <c r="F302" s="5"/>
      <c r="G302" s="5" t="s">
        <v>99</v>
      </c>
    </row>
    <row r="303" spans="1:7">
      <c r="A303" s="5">
        <v>298</v>
      </c>
      <c r="B303" s="5">
        <v>47</v>
      </c>
      <c r="C303" s="7" t="s">
        <v>678</v>
      </c>
      <c r="D303" s="7" t="s">
        <v>25</v>
      </c>
      <c r="E303" s="24" t="s">
        <v>749</v>
      </c>
      <c r="F303" s="5"/>
      <c r="G303" s="5" t="s">
        <v>99</v>
      </c>
    </row>
    <row r="304" spans="1:7">
      <c r="A304" s="5">
        <v>299</v>
      </c>
      <c r="B304" s="5">
        <v>48</v>
      </c>
      <c r="C304" s="7" t="s">
        <v>686</v>
      </c>
      <c r="D304" s="7" t="s">
        <v>10</v>
      </c>
      <c r="E304" s="24" t="s">
        <v>760</v>
      </c>
      <c r="F304" s="5"/>
      <c r="G304" s="5" t="s">
        <v>99</v>
      </c>
    </row>
    <row r="305" spans="1:7">
      <c r="A305" s="5">
        <v>300</v>
      </c>
      <c r="B305" s="5">
        <v>49</v>
      </c>
      <c r="C305" s="7" t="s">
        <v>703</v>
      </c>
      <c r="D305" s="7" t="s">
        <v>51</v>
      </c>
      <c r="E305" s="24" t="s">
        <v>787</v>
      </c>
      <c r="F305" s="5"/>
      <c r="G305" s="5" t="s">
        <v>99</v>
      </c>
    </row>
    <row r="306" spans="1:7">
      <c r="A306" s="5">
        <v>301</v>
      </c>
      <c r="B306" s="5">
        <v>50</v>
      </c>
      <c r="C306" s="7" t="s">
        <v>674</v>
      </c>
      <c r="D306" s="7" t="s">
        <v>51</v>
      </c>
      <c r="E306" s="24" t="s">
        <v>744</v>
      </c>
      <c r="F306" s="5"/>
      <c r="G306" s="5" t="s">
        <v>99</v>
      </c>
    </row>
    <row r="307" spans="1:7">
      <c r="A307" s="5">
        <v>302</v>
      </c>
      <c r="B307" s="5">
        <v>51</v>
      </c>
      <c r="C307" s="7" t="s">
        <v>690</v>
      </c>
      <c r="D307" s="7" t="s">
        <v>51</v>
      </c>
      <c r="E307" s="24" t="s">
        <v>769</v>
      </c>
      <c r="F307" s="5"/>
      <c r="G307" s="5" t="s">
        <v>99</v>
      </c>
    </row>
    <row r="308" spans="1:7">
      <c r="A308" s="5">
        <v>303</v>
      </c>
      <c r="B308" s="5">
        <v>52</v>
      </c>
      <c r="C308" s="7" t="s">
        <v>327</v>
      </c>
      <c r="D308" s="7" t="s">
        <v>127</v>
      </c>
      <c r="E308" s="24" t="s">
        <v>786</v>
      </c>
      <c r="F308" s="5"/>
      <c r="G308" s="5" t="s">
        <v>99</v>
      </c>
    </row>
    <row r="309" spans="1:7">
      <c r="A309" s="5">
        <v>304</v>
      </c>
      <c r="B309" s="5">
        <v>53</v>
      </c>
      <c r="C309" s="7" t="s">
        <v>683</v>
      </c>
      <c r="D309" s="7" t="s">
        <v>84</v>
      </c>
      <c r="E309" s="24" t="s">
        <v>754</v>
      </c>
      <c r="F309" s="5"/>
      <c r="G309" s="5" t="s">
        <v>99</v>
      </c>
    </row>
    <row r="310" spans="1:7">
      <c r="A310" s="5">
        <v>305</v>
      </c>
      <c r="B310" s="5">
        <v>54</v>
      </c>
      <c r="C310" s="7" t="s">
        <v>290</v>
      </c>
      <c r="D310" s="7" t="s">
        <v>35</v>
      </c>
      <c r="E310" s="24" t="s">
        <v>788</v>
      </c>
      <c r="F310" s="5"/>
      <c r="G310" s="5" t="s">
        <v>99</v>
      </c>
    </row>
    <row r="311" spans="1:7">
      <c r="A311" s="5">
        <v>306</v>
      </c>
      <c r="B311" s="5">
        <v>55</v>
      </c>
      <c r="C311" s="7" t="s">
        <v>149</v>
      </c>
      <c r="D311" s="7" t="s">
        <v>111</v>
      </c>
      <c r="E311" s="24" t="s">
        <v>779</v>
      </c>
      <c r="F311" s="5"/>
      <c r="G311" s="5" t="s">
        <v>99</v>
      </c>
    </row>
    <row r="312" spans="1:7">
      <c r="A312" s="5">
        <v>307</v>
      </c>
      <c r="B312" s="5">
        <v>56</v>
      </c>
      <c r="C312" s="7" t="s">
        <v>684</v>
      </c>
      <c r="D312" s="7" t="s">
        <v>39</v>
      </c>
      <c r="E312" s="24" t="s">
        <v>755</v>
      </c>
      <c r="F312" s="5"/>
      <c r="G312" s="5" t="s">
        <v>99</v>
      </c>
    </row>
    <row r="313" spans="1:7">
      <c r="A313" s="5">
        <v>308</v>
      </c>
      <c r="B313" s="5">
        <v>57</v>
      </c>
      <c r="C313" s="7" t="s">
        <v>135</v>
      </c>
      <c r="D313" s="7" t="s">
        <v>39</v>
      </c>
      <c r="E313" s="24" t="s">
        <v>775</v>
      </c>
      <c r="F313" s="5"/>
      <c r="G313" s="5" t="s">
        <v>99</v>
      </c>
    </row>
    <row r="314" spans="1:7">
      <c r="A314" s="5">
        <v>309</v>
      </c>
      <c r="B314" s="5">
        <v>58</v>
      </c>
      <c r="C314" s="7" t="s">
        <v>75</v>
      </c>
      <c r="D314" s="7" t="s">
        <v>39</v>
      </c>
      <c r="E314" s="24" t="s">
        <v>805</v>
      </c>
      <c r="F314" s="5"/>
      <c r="G314" s="5" t="s">
        <v>99</v>
      </c>
    </row>
    <row r="315" spans="1:7">
      <c r="A315" s="5">
        <v>310</v>
      </c>
      <c r="B315" s="5">
        <v>59</v>
      </c>
      <c r="C315" s="7" t="s">
        <v>706</v>
      </c>
      <c r="D315" s="7" t="s">
        <v>53</v>
      </c>
      <c r="E315" s="24" t="s">
        <v>791</v>
      </c>
      <c r="F315" s="5"/>
      <c r="G315" s="5" t="s">
        <v>99</v>
      </c>
    </row>
    <row r="316" spans="1:7">
      <c r="A316" s="5">
        <v>311</v>
      </c>
      <c r="B316" s="5">
        <v>60</v>
      </c>
      <c r="C316" s="7" t="s">
        <v>66</v>
      </c>
      <c r="D316" s="7" t="s">
        <v>32</v>
      </c>
      <c r="E316" s="24" t="s">
        <v>796</v>
      </c>
      <c r="F316" s="5"/>
      <c r="G316" s="5" t="s">
        <v>99</v>
      </c>
    </row>
    <row r="317" spans="1:7">
      <c r="A317" s="5">
        <v>312</v>
      </c>
      <c r="B317" s="5">
        <v>61</v>
      </c>
      <c r="C317" s="7" t="s">
        <v>685</v>
      </c>
      <c r="D317" s="7" t="s">
        <v>54</v>
      </c>
      <c r="E317" s="24" t="s">
        <v>756</v>
      </c>
      <c r="F317" s="5"/>
      <c r="G317" s="5" t="s">
        <v>99</v>
      </c>
    </row>
    <row r="318" spans="1:7">
      <c r="A318" s="5">
        <v>313</v>
      </c>
      <c r="B318" s="5">
        <v>62</v>
      </c>
      <c r="C318" s="7" t="s">
        <v>681</v>
      </c>
      <c r="D318" s="7" t="s">
        <v>682</v>
      </c>
      <c r="E318" s="24" t="s">
        <v>752</v>
      </c>
      <c r="F318" s="5"/>
      <c r="G318" s="5" t="s">
        <v>99</v>
      </c>
    </row>
    <row r="319" spans="1:7">
      <c r="A319" s="5">
        <v>314</v>
      </c>
      <c r="B319" s="5">
        <v>63</v>
      </c>
      <c r="C319" s="7" t="s">
        <v>716</v>
      </c>
      <c r="D319" s="7" t="s">
        <v>717</v>
      </c>
      <c r="E319" s="24" t="s">
        <v>808</v>
      </c>
      <c r="F319" s="5"/>
      <c r="G319" s="5" t="s">
        <v>99</v>
      </c>
    </row>
    <row r="320" spans="1:7">
      <c r="A320" s="5">
        <v>315</v>
      </c>
      <c r="B320" s="5">
        <v>64</v>
      </c>
      <c r="C320" s="7" t="s">
        <v>688</v>
      </c>
      <c r="D320" s="7" t="s">
        <v>133</v>
      </c>
      <c r="E320" s="24" t="s">
        <v>766</v>
      </c>
      <c r="F320" s="5"/>
      <c r="G320" s="5" t="s">
        <v>99</v>
      </c>
    </row>
    <row r="321" spans="1:7">
      <c r="A321" s="5">
        <v>316</v>
      </c>
      <c r="B321" s="5">
        <v>65</v>
      </c>
      <c r="C321" s="7" t="s">
        <v>679</v>
      </c>
      <c r="D321" s="7" t="s">
        <v>680</v>
      </c>
      <c r="E321" s="24" t="s">
        <v>751</v>
      </c>
      <c r="F321" s="5"/>
      <c r="G321" s="5" t="s">
        <v>99</v>
      </c>
    </row>
    <row r="322" spans="1:7">
      <c r="A322" s="5">
        <v>317</v>
      </c>
      <c r="B322" s="5">
        <v>66</v>
      </c>
      <c r="C322" s="7" t="s">
        <v>708</v>
      </c>
      <c r="D322" s="7" t="s">
        <v>91</v>
      </c>
      <c r="E322" s="24" t="s">
        <v>793</v>
      </c>
      <c r="F322" s="5"/>
      <c r="G322" s="5" t="s">
        <v>99</v>
      </c>
    </row>
    <row r="323" spans="1:7">
      <c r="A323" s="5">
        <v>318</v>
      </c>
      <c r="B323" s="5">
        <v>67</v>
      </c>
      <c r="C323" s="7" t="s">
        <v>119</v>
      </c>
      <c r="D323" s="7" t="s">
        <v>38</v>
      </c>
      <c r="E323" s="24" t="s">
        <v>794</v>
      </c>
      <c r="F323" s="5"/>
      <c r="G323" s="5" t="s">
        <v>99</v>
      </c>
    </row>
    <row r="324" spans="1:7">
      <c r="A324" s="5">
        <v>319</v>
      </c>
      <c r="B324" s="5">
        <v>68</v>
      </c>
      <c r="C324" s="7" t="s">
        <v>691</v>
      </c>
      <c r="D324" s="7" t="s">
        <v>76</v>
      </c>
      <c r="E324" s="24" t="s">
        <v>770</v>
      </c>
      <c r="F324" s="5"/>
      <c r="G324" s="5" t="s">
        <v>99</v>
      </c>
    </row>
    <row r="325" spans="1:7">
      <c r="A325" s="5">
        <v>320</v>
      </c>
      <c r="B325" s="5">
        <v>69</v>
      </c>
      <c r="C325" s="7" t="s">
        <v>676</v>
      </c>
      <c r="D325" s="7" t="s">
        <v>20</v>
      </c>
      <c r="E325" s="24" t="s">
        <v>746</v>
      </c>
      <c r="F325" s="5"/>
      <c r="G325" s="5" t="s">
        <v>99</v>
      </c>
    </row>
    <row r="326" spans="1:7">
      <c r="A326" s="5">
        <v>321</v>
      </c>
      <c r="B326" s="5">
        <v>70</v>
      </c>
      <c r="C326" s="7" t="s">
        <v>692</v>
      </c>
      <c r="D326" s="7" t="s">
        <v>20</v>
      </c>
      <c r="E326" s="24" t="s">
        <v>771</v>
      </c>
      <c r="F326" s="5"/>
      <c r="G326" s="5" t="s">
        <v>99</v>
      </c>
    </row>
    <row r="327" spans="1:7">
      <c r="A327" s="5">
        <v>322</v>
      </c>
      <c r="B327" s="5">
        <v>71</v>
      </c>
      <c r="C327" s="7" t="s">
        <v>110</v>
      </c>
      <c r="D327" s="7" t="s">
        <v>62</v>
      </c>
      <c r="E327" s="24" t="s">
        <v>773</v>
      </c>
      <c r="F327" s="5"/>
      <c r="G327" s="5" t="s">
        <v>99</v>
      </c>
    </row>
    <row r="328" spans="1:7">
      <c r="A328" s="5">
        <v>323</v>
      </c>
      <c r="B328" s="5">
        <v>72</v>
      </c>
      <c r="C328" s="7" t="s">
        <v>689</v>
      </c>
      <c r="D328" s="7" t="s">
        <v>62</v>
      </c>
      <c r="E328" s="24" t="s">
        <v>768</v>
      </c>
      <c r="F328" s="5"/>
      <c r="G328" s="5" t="s">
        <v>99</v>
      </c>
    </row>
    <row r="329" spans="1:7">
      <c r="A329" s="5">
        <v>324</v>
      </c>
      <c r="B329" s="5">
        <v>73</v>
      </c>
      <c r="C329" s="7" t="s">
        <v>415</v>
      </c>
      <c r="D329" s="7" t="s">
        <v>62</v>
      </c>
      <c r="E329" s="24" t="s">
        <v>782</v>
      </c>
      <c r="F329" s="5"/>
      <c r="G329" s="5" t="s">
        <v>99</v>
      </c>
    </row>
    <row r="330" spans="1:7">
      <c r="A330" s="5">
        <v>325</v>
      </c>
      <c r="B330" s="5">
        <v>74</v>
      </c>
      <c r="C330" s="7" t="s">
        <v>698</v>
      </c>
      <c r="D330" s="7" t="s">
        <v>699</v>
      </c>
      <c r="E330" s="24" t="s">
        <v>783</v>
      </c>
      <c r="F330" s="5"/>
      <c r="G330" s="5" t="s">
        <v>99</v>
      </c>
    </row>
    <row r="331" spans="1:7">
      <c r="A331" s="5">
        <v>326</v>
      </c>
      <c r="B331" s="5">
        <v>75</v>
      </c>
      <c r="C331" s="7" t="s">
        <v>315</v>
      </c>
      <c r="D331" s="7" t="s">
        <v>705</v>
      </c>
      <c r="E331" s="24" t="s">
        <v>790</v>
      </c>
      <c r="F331" s="5"/>
      <c r="G331" s="5" t="s">
        <v>99</v>
      </c>
    </row>
    <row r="332" spans="1:7">
      <c r="A332" s="5">
        <v>327</v>
      </c>
      <c r="B332" s="5">
        <v>76</v>
      </c>
      <c r="C332" s="7" t="s">
        <v>696</v>
      </c>
      <c r="D332" s="7" t="s">
        <v>544</v>
      </c>
      <c r="E332" s="24" t="s">
        <v>780</v>
      </c>
      <c r="F332" s="5"/>
      <c r="G332" s="5" t="s">
        <v>99</v>
      </c>
    </row>
    <row r="333" spans="1:7">
      <c r="A333" s="5">
        <v>328</v>
      </c>
      <c r="B333" s="5">
        <v>77</v>
      </c>
      <c r="C333" s="7" t="s">
        <v>59</v>
      </c>
      <c r="D333" s="7" t="s">
        <v>41</v>
      </c>
      <c r="E333" s="24" t="s">
        <v>761</v>
      </c>
      <c r="F333" s="5"/>
      <c r="G333" s="5" t="s">
        <v>99</v>
      </c>
    </row>
    <row r="334" spans="1:7">
      <c r="A334" s="5">
        <v>329</v>
      </c>
      <c r="B334" s="5">
        <v>78</v>
      </c>
      <c r="C334" s="7" t="s">
        <v>431</v>
      </c>
      <c r="D334" s="7" t="s">
        <v>35</v>
      </c>
      <c r="E334" s="24" t="s">
        <v>753</v>
      </c>
      <c r="F334" s="5"/>
      <c r="G334" s="5" t="s">
        <v>99</v>
      </c>
    </row>
    <row r="335" spans="1:7">
      <c r="A335" s="5">
        <v>330</v>
      </c>
      <c r="B335" s="5">
        <v>79</v>
      </c>
      <c r="C335" s="7" t="s">
        <v>110</v>
      </c>
      <c r="D335" s="7" t="s">
        <v>62</v>
      </c>
      <c r="E335" s="24" t="s">
        <v>767</v>
      </c>
      <c r="F335" s="5"/>
      <c r="G335" s="5" t="s">
        <v>99</v>
      </c>
    </row>
    <row r="336" spans="1:7">
      <c r="A336" s="5">
        <v>331</v>
      </c>
      <c r="B336" s="5">
        <v>80</v>
      </c>
      <c r="C336" s="7" t="s">
        <v>712</v>
      </c>
      <c r="D336" s="7" t="s">
        <v>40</v>
      </c>
      <c r="E336" s="24" t="s">
        <v>802</v>
      </c>
      <c r="F336" s="5"/>
      <c r="G336" s="5" t="s">
        <v>99</v>
      </c>
    </row>
    <row r="337" spans="1:7">
      <c r="A337" s="5">
        <v>332</v>
      </c>
      <c r="B337" s="5">
        <v>81</v>
      </c>
      <c r="C337" s="7" t="s">
        <v>285</v>
      </c>
      <c r="D337" s="7" t="s">
        <v>27</v>
      </c>
      <c r="E337" s="24" t="s">
        <v>776</v>
      </c>
      <c r="F337" s="5"/>
      <c r="G337" s="5" t="s">
        <v>99</v>
      </c>
    </row>
    <row r="338" spans="1:7">
      <c r="A338" s="5">
        <v>333</v>
      </c>
      <c r="B338" s="5">
        <v>82</v>
      </c>
      <c r="C338" s="7" t="s">
        <v>18</v>
      </c>
      <c r="D338" s="7" t="s">
        <v>711</v>
      </c>
      <c r="E338" s="24" t="s">
        <v>801</v>
      </c>
      <c r="F338" s="5"/>
      <c r="G338" s="5" t="s">
        <v>99</v>
      </c>
    </row>
    <row r="339" spans="1:7">
      <c r="A339" s="5">
        <v>334</v>
      </c>
      <c r="B339" s="5">
        <v>83</v>
      </c>
      <c r="C339" s="7" t="s">
        <v>87</v>
      </c>
      <c r="D339" s="7" t="s">
        <v>65</v>
      </c>
      <c r="E339" s="24" t="s">
        <v>795</v>
      </c>
      <c r="F339" s="5"/>
      <c r="G339" s="5" t="s">
        <v>99</v>
      </c>
    </row>
    <row r="340" spans="1:7">
      <c r="A340" s="5">
        <v>335</v>
      </c>
      <c r="B340" s="5">
        <v>84</v>
      </c>
      <c r="C340" s="7" t="s">
        <v>454</v>
      </c>
      <c r="D340" s="7" t="s">
        <v>100</v>
      </c>
      <c r="E340" s="24" t="s">
        <v>799</v>
      </c>
      <c r="F340" s="5"/>
      <c r="G340" s="5" t="s">
        <v>99</v>
      </c>
    </row>
    <row r="341" spans="1:7">
      <c r="A341" s="5">
        <v>336</v>
      </c>
      <c r="B341" s="5">
        <v>85</v>
      </c>
      <c r="C341" s="7" t="s">
        <v>155</v>
      </c>
      <c r="D341" s="7" t="s">
        <v>23</v>
      </c>
      <c r="E341" s="24" t="s">
        <v>772</v>
      </c>
      <c r="F341" s="5"/>
      <c r="G341" s="5" t="s">
        <v>99</v>
      </c>
    </row>
    <row r="342" spans="1:7">
      <c r="A342" s="5">
        <v>337</v>
      </c>
      <c r="B342" s="5">
        <v>86</v>
      </c>
      <c r="C342" s="7" t="s">
        <v>564</v>
      </c>
      <c r="D342" s="7" t="s">
        <v>11</v>
      </c>
      <c r="E342" s="24" t="s">
        <v>757</v>
      </c>
      <c r="F342" s="5"/>
      <c r="G342" s="5" t="s">
        <v>99</v>
      </c>
    </row>
    <row r="343" spans="1:7">
      <c r="A343" s="5">
        <v>338</v>
      </c>
      <c r="B343" s="5">
        <v>87</v>
      </c>
      <c r="C343" s="7" t="s">
        <v>87</v>
      </c>
      <c r="D343" s="7" t="s">
        <v>54</v>
      </c>
      <c r="E343" s="24" t="s">
        <v>750</v>
      </c>
      <c r="F343" s="5"/>
      <c r="G343" s="5" t="s">
        <v>99</v>
      </c>
    </row>
    <row r="344" spans="1:7">
      <c r="A344" s="5">
        <v>339</v>
      </c>
      <c r="B344" s="5">
        <v>88</v>
      </c>
      <c r="C344" s="7" t="s">
        <v>136</v>
      </c>
      <c r="D344" s="7" t="s">
        <v>55</v>
      </c>
      <c r="E344" s="24" t="s">
        <v>764</v>
      </c>
      <c r="F344" s="5"/>
      <c r="G344" s="5" t="s">
        <v>99</v>
      </c>
    </row>
    <row r="345" spans="1:7">
      <c r="A345" s="5">
        <v>340</v>
      </c>
      <c r="B345" s="5">
        <v>89</v>
      </c>
      <c r="C345" s="7" t="s">
        <v>95</v>
      </c>
      <c r="D345" s="7" t="s">
        <v>704</v>
      </c>
      <c r="E345" s="24" t="s">
        <v>789</v>
      </c>
      <c r="F345" s="5"/>
      <c r="G345" s="5" t="s">
        <v>99</v>
      </c>
    </row>
    <row r="346" spans="1:7">
      <c r="A346" s="5">
        <v>341</v>
      </c>
      <c r="B346" s="5">
        <v>90</v>
      </c>
      <c r="C346" s="7" t="s">
        <v>715</v>
      </c>
      <c r="D346" s="7" t="s">
        <v>326</v>
      </c>
      <c r="E346" s="24" t="s">
        <v>806</v>
      </c>
      <c r="F346" s="5"/>
      <c r="G346" s="5" t="s">
        <v>99</v>
      </c>
    </row>
    <row r="347" spans="1:7">
      <c r="A347" s="5">
        <v>342</v>
      </c>
      <c r="B347" s="5">
        <v>91</v>
      </c>
      <c r="C347" s="7" t="s">
        <v>693</v>
      </c>
      <c r="D347" s="7" t="s">
        <v>13</v>
      </c>
      <c r="E347" s="24" t="s">
        <v>774</v>
      </c>
      <c r="F347" s="5"/>
      <c r="G347" s="5" t="s">
        <v>99</v>
      </c>
    </row>
    <row r="348" spans="1:7">
      <c r="A348" s="5">
        <v>343</v>
      </c>
      <c r="B348" s="5">
        <v>1</v>
      </c>
      <c r="C348" s="7" t="s">
        <v>98</v>
      </c>
      <c r="D348" s="7" t="s">
        <v>52</v>
      </c>
      <c r="E348" s="5">
        <v>11730043</v>
      </c>
      <c r="F348" s="5" t="s">
        <v>168</v>
      </c>
      <c r="G348" s="5" t="s">
        <v>120</v>
      </c>
    </row>
    <row r="349" spans="1:7">
      <c r="A349" s="5">
        <v>344</v>
      </c>
      <c r="B349" s="5">
        <v>2</v>
      </c>
      <c r="C349" s="7" t="s">
        <v>812</v>
      </c>
      <c r="D349" s="7" t="s">
        <v>9</v>
      </c>
      <c r="E349" s="5" t="s">
        <v>846</v>
      </c>
      <c r="F349" s="5"/>
      <c r="G349" s="5" t="s">
        <v>120</v>
      </c>
    </row>
    <row r="350" spans="1:7">
      <c r="A350" s="5">
        <v>345</v>
      </c>
      <c r="B350" s="5">
        <v>3</v>
      </c>
      <c r="C350" s="7" t="s">
        <v>87</v>
      </c>
      <c r="D350" s="7" t="s">
        <v>56</v>
      </c>
      <c r="E350" s="8" t="s">
        <v>841</v>
      </c>
      <c r="F350" s="5"/>
      <c r="G350" s="5" t="s">
        <v>120</v>
      </c>
    </row>
    <row r="351" spans="1:7">
      <c r="A351" s="5">
        <v>346</v>
      </c>
      <c r="B351" s="5">
        <v>4</v>
      </c>
      <c r="C351" s="7" t="s">
        <v>817</v>
      </c>
      <c r="D351" s="7" t="s">
        <v>84</v>
      </c>
      <c r="E351" s="5" t="s">
        <v>851</v>
      </c>
      <c r="F351" s="5"/>
      <c r="G351" s="5" t="s">
        <v>120</v>
      </c>
    </row>
    <row r="352" spans="1:7">
      <c r="A352" s="5">
        <v>347</v>
      </c>
      <c r="B352" s="5">
        <v>5</v>
      </c>
      <c r="C352" s="7" t="s">
        <v>151</v>
      </c>
      <c r="D352" s="7" t="s">
        <v>29</v>
      </c>
      <c r="E352" s="5" t="s">
        <v>847</v>
      </c>
      <c r="F352" s="5"/>
      <c r="G352" s="5" t="s">
        <v>120</v>
      </c>
    </row>
    <row r="353" spans="1:7">
      <c r="A353" s="5">
        <v>348</v>
      </c>
      <c r="B353" s="5">
        <v>6</v>
      </c>
      <c r="C353" s="7" t="s">
        <v>814</v>
      </c>
      <c r="D353" s="7" t="s">
        <v>50</v>
      </c>
      <c r="E353" s="5" t="s">
        <v>849</v>
      </c>
      <c r="F353" s="5"/>
      <c r="G353" s="5" t="s">
        <v>120</v>
      </c>
    </row>
    <row r="354" spans="1:7">
      <c r="A354" s="5">
        <v>349</v>
      </c>
      <c r="B354" s="5">
        <v>7</v>
      </c>
      <c r="C354" s="7" t="s">
        <v>810</v>
      </c>
      <c r="D354" s="7" t="s">
        <v>811</v>
      </c>
      <c r="E354" s="8" t="s">
        <v>842</v>
      </c>
      <c r="F354" s="5"/>
      <c r="G354" s="5" t="s">
        <v>120</v>
      </c>
    </row>
    <row r="355" spans="1:7">
      <c r="A355" s="5">
        <v>350</v>
      </c>
      <c r="B355" s="5">
        <v>8</v>
      </c>
      <c r="C355" s="7" t="s">
        <v>813</v>
      </c>
      <c r="D355" s="7" t="s">
        <v>22</v>
      </c>
      <c r="E355" s="8" t="s">
        <v>848</v>
      </c>
      <c r="F355" s="5"/>
      <c r="G355" s="5" t="s">
        <v>120</v>
      </c>
    </row>
    <row r="356" spans="1:7">
      <c r="A356" s="5">
        <v>351</v>
      </c>
      <c r="B356" s="5">
        <v>9</v>
      </c>
      <c r="C356" s="7" t="s">
        <v>66</v>
      </c>
      <c r="D356" s="7" t="s">
        <v>54</v>
      </c>
      <c r="E356" s="5" t="s">
        <v>843</v>
      </c>
      <c r="F356" s="5"/>
      <c r="G356" s="5" t="s">
        <v>120</v>
      </c>
    </row>
    <row r="357" spans="1:7">
      <c r="A357" s="5">
        <v>352</v>
      </c>
      <c r="B357" s="5">
        <v>10</v>
      </c>
      <c r="C357" s="7" t="s">
        <v>110</v>
      </c>
      <c r="D357" s="7" t="s">
        <v>13</v>
      </c>
      <c r="E357" s="5" t="s">
        <v>845</v>
      </c>
      <c r="F357" s="5"/>
      <c r="G357" s="5" t="s">
        <v>120</v>
      </c>
    </row>
    <row r="358" spans="1:7">
      <c r="A358" s="5">
        <v>353</v>
      </c>
      <c r="B358" s="5">
        <v>11</v>
      </c>
      <c r="C358" s="7" t="s">
        <v>145</v>
      </c>
      <c r="D358" s="7" t="s">
        <v>61</v>
      </c>
      <c r="E358" s="5" t="s">
        <v>844</v>
      </c>
      <c r="F358" s="5"/>
      <c r="G358" s="5" t="s">
        <v>120</v>
      </c>
    </row>
    <row r="359" spans="1:7">
      <c r="A359" s="5">
        <v>354</v>
      </c>
      <c r="B359" s="5">
        <v>12</v>
      </c>
      <c r="C359" s="7" t="s">
        <v>809</v>
      </c>
      <c r="D359" s="7" t="s">
        <v>137</v>
      </c>
      <c r="E359" s="8" t="s">
        <v>840</v>
      </c>
      <c r="F359" s="5"/>
      <c r="G359" s="5" t="s">
        <v>120</v>
      </c>
    </row>
    <row r="360" spans="1:7">
      <c r="A360" s="5">
        <v>355</v>
      </c>
      <c r="B360" s="5">
        <v>13</v>
      </c>
      <c r="C360" s="7" t="s">
        <v>79</v>
      </c>
      <c r="D360" s="7" t="s">
        <v>84</v>
      </c>
      <c r="E360" s="26" t="s">
        <v>853</v>
      </c>
      <c r="F360" s="5"/>
      <c r="G360" s="5" t="s">
        <v>120</v>
      </c>
    </row>
    <row r="361" spans="1:7">
      <c r="A361" s="5">
        <v>356</v>
      </c>
      <c r="B361" s="5">
        <v>14</v>
      </c>
      <c r="C361" s="7" t="s">
        <v>815</v>
      </c>
      <c r="D361" s="7" t="s">
        <v>657</v>
      </c>
      <c r="E361" s="5">
        <v>10210003</v>
      </c>
      <c r="F361" s="5"/>
      <c r="G361" s="5" t="s">
        <v>120</v>
      </c>
    </row>
    <row r="362" spans="1:7">
      <c r="A362" s="5">
        <v>357</v>
      </c>
      <c r="B362" s="5">
        <v>15</v>
      </c>
      <c r="C362" s="7" t="s">
        <v>818</v>
      </c>
      <c r="D362" s="7" t="s">
        <v>819</v>
      </c>
      <c r="E362" s="8" t="s">
        <v>852</v>
      </c>
      <c r="F362" s="5"/>
      <c r="G362" s="5" t="s">
        <v>120</v>
      </c>
    </row>
    <row r="363" spans="1:7">
      <c r="A363" s="5">
        <v>358</v>
      </c>
      <c r="B363" s="5">
        <v>16</v>
      </c>
      <c r="C363" s="7" t="s">
        <v>816</v>
      </c>
      <c r="D363" s="7" t="s">
        <v>200</v>
      </c>
      <c r="E363" s="5" t="s">
        <v>850</v>
      </c>
      <c r="F363" s="5"/>
      <c r="G363" s="5" t="s">
        <v>120</v>
      </c>
    </row>
    <row r="364" spans="1:7">
      <c r="A364" s="5">
        <v>359</v>
      </c>
      <c r="B364" s="5">
        <v>17</v>
      </c>
      <c r="C364" s="7" t="s">
        <v>823</v>
      </c>
      <c r="D364" s="7" t="s">
        <v>302</v>
      </c>
      <c r="E364" s="5">
        <v>11730010</v>
      </c>
      <c r="F364" s="5"/>
      <c r="G364" s="5" t="s">
        <v>120</v>
      </c>
    </row>
    <row r="365" spans="1:7">
      <c r="A365" s="5">
        <v>360</v>
      </c>
      <c r="B365" s="5">
        <v>18</v>
      </c>
      <c r="C365" s="7" t="s">
        <v>323</v>
      </c>
      <c r="D365" s="7" t="s">
        <v>49</v>
      </c>
      <c r="E365" s="5">
        <v>11730019</v>
      </c>
      <c r="F365" s="5"/>
      <c r="G365" s="5" t="s">
        <v>120</v>
      </c>
    </row>
    <row r="366" spans="1:7">
      <c r="A366" s="5">
        <v>361</v>
      </c>
      <c r="B366" s="5">
        <v>19</v>
      </c>
      <c r="C366" s="7" t="s">
        <v>825</v>
      </c>
      <c r="D366" s="7" t="s">
        <v>826</v>
      </c>
      <c r="E366" s="5">
        <v>11730022</v>
      </c>
      <c r="F366" s="5"/>
      <c r="G366" s="5" t="s">
        <v>120</v>
      </c>
    </row>
    <row r="367" spans="1:7">
      <c r="A367" s="5">
        <v>362</v>
      </c>
      <c r="B367" s="5">
        <v>20</v>
      </c>
      <c r="C367" s="7" t="s">
        <v>827</v>
      </c>
      <c r="D367" s="7" t="s">
        <v>134</v>
      </c>
      <c r="E367" s="5">
        <v>11730025</v>
      </c>
      <c r="F367" s="5"/>
      <c r="G367" s="5" t="s">
        <v>120</v>
      </c>
    </row>
    <row r="368" spans="1:7">
      <c r="A368" s="5">
        <v>363</v>
      </c>
      <c r="B368" s="5">
        <v>21</v>
      </c>
      <c r="C368" s="7" t="s">
        <v>828</v>
      </c>
      <c r="D368" s="7" t="s">
        <v>427</v>
      </c>
      <c r="E368" s="5">
        <v>11730031</v>
      </c>
      <c r="F368" s="5"/>
      <c r="G368" s="5" t="s">
        <v>120</v>
      </c>
    </row>
    <row r="369" spans="1:7">
      <c r="A369" s="5">
        <v>364</v>
      </c>
      <c r="B369" s="5">
        <v>22</v>
      </c>
      <c r="C369" s="7" t="s">
        <v>78</v>
      </c>
      <c r="D369" s="7" t="s">
        <v>427</v>
      </c>
      <c r="E369" s="5">
        <v>11730033</v>
      </c>
      <c r="F369" s="5"/>
      <c r="G369" s="5" t="s">
        <v>120</v>
      </c>
    </row>
    <row r="370" spans="1:7">
      <c r="A370" s="5">
        <v>365</v>
      </c>
      <c r="B370" s="5">
        <v>23</v>
      </c>
      <c r="C370" s="7" t="s">
        <v>93</v>
      </c>
      <c r="D370" s="7" t="s">
        <v>829</v>
      </c>
      <c r="E370" s="5">
        <v>11730034</v>
      </c>
      <c r="F370" s="5"/>
      <c r="G370" s="5" t="s">
        <v>120</v>
      </c>
    </row>
    <row r="371" spans="1:7">
      <c r="A371" s="5">
        <v>366</v>
      </c>
      <c r="B371" s="5">
        <v>24</v>
      </c>
      <c r="C371" s="7" t="s">
        <v>830</v>
      </c>
      <c r="D371" s="7" t="s">
        <v>831</v>
      </c>
      <c r="E371" s="5">
        <v>11730035</v>
      </c>
      <c r="F371" s="5"/>
      <c r="G371" s="5" t="s">
        <v>120</v>
      </c>
    </row>
    <row r="372" spans="1:7">
      <c r="A372" s="5">
        <v>367</v>
      </c>
      <c r="B372" s="5">
        <v>25</v>
      </c>
      <c r="C372" s="7" t="s">
        <v>97</v>
      </c>
      <c r="D372" s="7" t="s">
        <v>832</v>
      </c>
      <c r="E372" s="5">
        <v>11730038</v>
      </c>
      <c r="F372" s="5"/>
      <c r="G372" s="5" t="s">
        <v>120</v>
      </c>
    </row>
    <row r="373" spans="1:7">
      <c r="A373" s="5">
        <v>368</v>
      </c>
      <c r="B373" s="5">
        <v>26</v>
      </c>
      <c r="C373" s="7" t="s">
        <v>833</v>
      </c>
      <c r="D373" s="7" t="s">
        <v>834</v>
      </c>
      <c r="E373" s="5">
        <v>11730039</v>
      </c>
      <c r="F373" s="5"/>
      <c r="G373" s="5" t="s">
        <v>120</v>
      </c>
    </row>
    <row r="374" spans="1:7">
      <c r="A374" s="5">
        <v>369</v>
      </c>
      <c r="B374" s="5">
        <v>27</v>
      </c>
      <c r="C374" s="7" t="s">
        <v>835</v>
      </c>
      <c r="D374" s="7" t="s">
        <v>141</v>
      </c>
      <c r="E374" s="5">
        <v>11730057</v>
      </c>
      <c r="F374" s="5"/>
      <c r="G374" s="5" t="s">
        <v>120</v>
      </c>
    </row>
    <row r="375" spans="1:7">
      <c r="A375" s="5">
        <v>370</v>
      </c>
      <c r="B375" s="5">
        <v>28</v>
      </c>
      <c r="C375" s="7" t="s">
        <v>836</v>
      </c>
      <c r="D375" s="7" t="s">
        <v>57</v>
      </c>
      <c r="E375" s="5">
        <v>11730059</v>
      </c>
      <c r="F375" s="5"/>
      <c r="G375" s="5" t="s">
        <v>120</v>
      </c>
    </row>
    <row r="376" spans="1:7">
      <c r="A376" s="5">
        <v>371</v>
      </c>
      <c r="B376" s="5">
        <v>29</v>
      </c>
      <c r="C376" s="7" t="s">
        <v>838</v>
      </c>
      <c r="D376" s="7" t="s">
        <v>839</v>
      </c>
      <c r="E376" s="5">
        <v>11730063</v>
      </c>
      <c r="F376" s="5"/>
      <c r="G376" s="5" t="s">
        <v>120</v>
      </c>
    </row>
    <row r="377" spans="1:7">
      <c r="A377" s="5">
        <v>372</v>
      </c>
      <c r="B377" s="5">
        <v>30</v>
      </c>
      <c r="C377" s="7" t="s">
        <v>85</v>
      </c>
      <c r="D377" s="7" t="s">
        <v>203</v>
      </c>
      <c r="E377" s="5">
        <v>11730069</v>
      </c>
      <c r="F377" s="5"/>
      <c r="G377" s="5" t="s">
        <v>120</v>
      </c>
    </row>
    <row r="378" spans="1:7">
      <c r="A378" s="5">
        <v>373</v>
      </c>
      <c r="B378" s="5">
        <v>31</v>
      </c>
      <c r="C378" s="7" t="s">
        <v>820</v>
      </c>
      <c r="D378" s="7" t="s">
        <v>821</v>
      </c>
      <c r="E378" s="5">
        <v>11730072</v>
      </c>
      <c r="F378" s="5"/>
      <c r="G378" s="5" t="s">
        <v>120</v>
      </c>
    </row>
    <row r="379" spans="1:7">
      <c r="A379" s="5">
        <v>374</v>
      </c>
      <c r="B379" s="5">
        <v>32</v>
      </c>
      <c r="C379" s="7" t="s">
        <v>92</v>
      </c>
      <c r="D379" s="7" t="s">
        <v>822</v>
      </c>
      <c r="E379" s="5">
        <v>11730073</v>
      </c>
      <c r="F379" s="5"/>
      <c r="G379" s="5" t="s">
        <v>120</v>
      </c>
    </row>
    <row r="380" spans="1:7">
      <c r="A380" s="5">
        <v>375</v>
      </c>
      <c r="B380" s="5">
        <v>33</v>
      </c>
      <c r="C380" s="7" t="s">
        <v>824</v>
      </c>
      <c r="D380" s="7" t="s">
        <v>8</v>
      </c>
      <c r="E380" s="5">
        <v>11730074</v>
      </c>
      <c r="F380" s="5"/>
      <c r="G380" s="5" t="s">
        <v>120</v>
      </c>
    </row>
    <row r="381" spans="1:7">
      <c r="A381" s="5">
        <v>376</v>
      </c>
      <c r="B381" s="5">
        <v>34</v>
      </c>
      <c r="C381" s="7" t="s">
        <v>837</v>
      </c>
      <c r="D381" s="7" t="s">
        <v>466</v>
      </c>
      <c r="E381" s="5">
        <v>11730089</v>
      </c>
      <c r="F381" s="5"/>
      <c r="G381" s="5" t="s">
        <v>120</v>
      </c>
    </row>
  </sheetData>
  <sortState ref="A6:G381">
    <sortCondition ref="A6:A381"/>
  </sortState>
  <mergeCells count="3">
    <mergeCell ref="A1:G1"/>
    <mergeCell ref="A2:G2"/>
    <mergeCell ref="A3:G3"/>
  </mergeCells>
  <pageMargins left="0.4375" right="0.33333333333333331" top="0.75" bottom="0.75" header="0.3" footer="0.3"/>
  <pageSetup paperSize="9" orientation="portrait" verticalDpi="300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52"/>
  <sheetViews>
    <sheetView view="pageLayout" topLeftCell="A28" workbookViewId="0">
      <selection activeCell="G7" sqref="G7"/>
    </sheetView>
  </sheetViews>
  <sheetFormatPr defaultColWidth="9.140625" defaultRowHeight="15.75"/>
  <cols>
    <col min="1" max="1" width="5.28515625" style="3" customWidth="1"/>
    <col min="2" max="2" width="8.28515625" style="3" customWidth="1"/>
    <col min="3" max="3" width="29.5703125" style="2" customWidth="1"/>
    <col min="4" max="4" width="14.28515625" style="2" customWidth="1"/>
    <col min="5" max="5" width="15.140625" style="16" customWidth="1"/>
    <col min="6" max="6" width="15.140625" style="3" customWidth="1"/>
    <col min="7" max="16384" width="9.140625" style="2"/>
  </cols>
  <sheetData>
    <row r="1" spans="1:7" ht="16.5">
      <c r="A1" s="44" t="s">
        <v>854</v>
      </c>
      <c r="B1" s="44"/>
      <c r="C1" s="44"/>
      <c r="D1" s="44"/>
      <c r="E1" s="44"/>
      <c r="F1" s="44"/>
      <c r="G1" s="27"/>
    </row>
    <row r="2" spans="1:7" ht="16.5">
      <c r="A2" s="44" t="s">
        <v>158</v>
      </c>
      <c r="B2" s="44"/>
      <c r="C2" s="44"/>
      <c r="D2" s="44"/>
      <c r="E2" s="44"/>
      <c r="F2" s="44"/>
      <c r="G2" s="27"/>
    </row>
    <row r="3" spans="1:7" ht="16.5">
      <c r="A3" s="44" t="str">
        <f>"Cao học ("&amp;MAX(B6:B400)&amp;" học viên)"</f>
        <v>Cao học (47 học viên)</v>
      </c>
      <c r="B3" s="44"/>
      <c r="C3" s="44"/>
      <c r="D3" s="44"/>
      <c r="E3" s="44"/>
      <c r="F3" s="44"/>
      <c r="G3" s="11"/>
    </row>
    <row r="4" spans="1:7" ht="24.75" customHeight="1"/>
    <row r="5" spans="1:7" s="3" customFormat="1" ht="39.75" customHeight="1">
      <c r="A5" s="1" t="s">
        <v>0</v>
      </c>
      <c r="B5" s="6" t="s">
        <v>90</v>
      </c>
      <c r="C5" s="1" t="s">
        <v>5</v>
      </c>
      <c r="D5" s="4" t="s">
        <v>6</v>
      </c>
      <c r="E5" s="9" t="s">
        <v>7</v>
      </c>
      <c r="F5" s="6" t="s">
        <v>157</v>
      </c>
    </row>
    <row r="6" spans="1:7" ht="29.25" customHeight="1">
      <c r="A6" s="17">
        <v>1</v>
      </c>
      <c r="B6" s="17"/>
      <c r="C6" s="18" t="s">
        <v>166</v>
      </c>
      <c r="D6" s="18" t="s">
        <v>46</v>
      </c>
      <c r="E6" s="19" t="s">
        <v>176</v>
      </c>
      <c r="F6" s="17" t="s">
        <v>260</v>
      </c>
    </row>
    <row r="7" spans="1:7" ht="29.25" customHeight="1">
      <c r="A7" s="17">
        <v>2</v>
      </c>
      <c r="B7" s="17">
        <v>2</v>
      </c>
      <c r="C7" s="18" t="s">
        <v>160</v>
      </c>
      <c r="D7" s="18" t="s">
        <v>56</v>
      </c>
      <c r="E7" s="19" t="s">
        <v>171</v>
      </c>
      <c r="F7" s="17" t="s">
        <v>260</v>
      </c>
    </row>
    <row r="8" spans="1:7" ht="29.25" customHeight="1">
      <c r="A8" s="17">
        <v>3</v>
      </c>
      <c r="B8" s="17">
        <v>3</v>
      </c>
      <c r="C8" s="18" t="s">
        <v>98</v>
      </c>
      <c r="D8" s="18" t="s">
        <v>159</v>
      </c>
      <c r="E8" s="19" t="s">
        <v>170</v>
      </c>
      <c r="F8" s="17" t="s">
        <v>260</v>
      </c>
    </row>
    <row r="9" spans="1:7" ht="29.25" customHeight="1">
      <c r="A9" s="17">
        <v>4</v>
      </c>
      <c r="B9" s="17">
        <v>4</v>
      </c>
      <c r="C9" s="18" t="s">
        <v>162</v>
      </c>
      <c r="D9" s="18" t="s">
        <v>134</v>
      </c>
      <c r="E9" s="19" t="s">
        <v>173</v>
      </c>
      <c r="F9" s="17" t="s">
        <v>260</v>
      </c>
    </row>
    <row r="10" spans="1:7" ht="29.25" customHeight="1">
      <c r="A10" s="17">
        <v>5</v>
      </c>
      <c r="B10" s="17">
        <v>5</v>
      </c>
      <c r="C10" s="18" t="s">
        <v>163</v>
      </c>
      <c r="D10" s="18" t="s">
        <v>86</v>
      </c>
      <c r="E10" s="19" t="s">
        <v>174</v>
      </c>
      <c r="F10" s="17" t="s">
        <v>260</v>
      </c>
    </row>
    <row r="11" spans="1:7" ht="29.25" customHeight="1">
      <c r="A11" s="17">
        <v>6</v>
      </c>
      <c r="B11" s="17">
        <v>6</v>
      </c>
      <c r="C11" s="18" t="s">
        <v>161</v>
      </c>
      <c r="D11" s="18" t="s">
        <v>36</v>
      </c>
      <c r="E11" s="19" t="s">
        <v>172</v>
      </c>
      <c r="F11" s="17" t="s">
        <v>260</v>
      </c>
    </row>
    <row r="12" spans="1:7" ht="29.25" customHeight="1">
      <c r="A12" s="17">
        <v>7</v>
      </c>
      <c r="B12" s="17">
        <v>7</v>
      </c>
      <c r="C12" s="18" t="s">
        <v>164</v>
      </c>
      <c r="D12" s="18" t="s">
        <v>165</v>
      </c>
      <c r="E12" s="19" t="s">
        <v>175</v>
      </c>
      <c r="F12" s="17" t="s">
        <v>260</v>
      </c>
    </row>
    <row r="13" spans="1:7" ht="29.25" customHeight="1">
      <c r="A13" s="17">
        <v>8</v>
      </c>
      <c r="B13" s="17">
        <v>8</v>
      </c>
      <c r="C13" s="18" t="s">
        <v>177</v>
      </c>
      <c r="D13" s="18" t="s">
        <v>178</v>
      </c>
      <c r="E13" s="19" t="s">
        <v>220</v>
      </c>
      <c r="F13" s="17" t="s">
        <v>261</v>
      </c>
    </row>
    <row r="14" spans="1:7" ht="29.25" customHeight="1">
      <c r="A14" s="17">
        <v>9</v>
      </c>
      <c r="B14" s="17">
        <v>9</v>
      </c>
      <c r="C14" s="18" t="s">
        <v>179</v>
      </c>
      <c r="D14" s="18" t="s">
        <v>8</v>
      </c>
      <c r="E14" s="19" t="s">
        <v>221</v>
      </c>
      <c r="F14" s="17" t="s">
        <v>261</v>
      </c>
    </row>
    <row r="15" spans="1:7" ht="29.25" customHeight="1">
      <c r="A15" s="17">
        <v>10</v>
      </c>
      <c r="B15" s="17">
        <v>10</v>
      </c>
      <c r="C15" s="18" t="s">
        <v>180</v>
      </c>
      <c r="D15" s="18" t="s">
        <v>24</v>
      </c>
      <c r="E15" s="19" t="s">
        <v>222</v>
      </c>
      <c r="F15" s="17" t="s">
        <v>261</v>
      </c>
    </row>
    <row r="16" spans="1:7" ht="29.25" customHeight="1">
      <c r="A16" s="17">
        <v>11</v>
      </c>
      <c r="B16" s="17">
        <v>11</v>
      </c>
      <c r="C16" s="18" t="s">
        <v>14</v>
      </c>
      <c r="D16" s="18" t="s">
        <v>23</v>
      </c>
      <c r="E16" s="19" t="s">
        <v>223</v>
      </c>
      <c r="F16" s="17" t="s">
        <v>261</v>
      </c>
    </row>
    <row r="17" spans="1:6" ht="29.25" customHeight="1">
      <c r="A17" s="17">
        <v>12</v>
      </c>
      <c r="B17" s="17">
        <v>12</v>
      </c>
      <c r="C17" s="18" t="s">
        <v>181</v>
      </c>
      <c r="D17" s="18" t="s">
        <v>182</v>
      </c>
      <c r="E17" s="19" t="s">
        <v>224</v>
      </c>
      <c r="F17" s="17" t="s">
        <v>261</v>
      </c>
    </row>
    <row r="18" spans="1:6" ht="29.25" customHeight="1">
      <c r="A18" s="17">
        <v>13</v>
      </c>
      <c r="B18" s="17">
        <v>13</v>
      </c>
      <c r="C18" s="18" t="s">
        <v>183</v>
      </c>
      <c r="D18" s="18" t="s">
        <v>80</v>
      </c>
      <c r="E18" s="19" t="s">
        <v>225</v>
      </c>
      <c r="F18" s="17" t="s">
        <v>261</v>
      </c>
    </row>
    <row r="19" spans="1:6" ht="29.25" customHeight="1">
      <c r="A19" s="17">
        <v>14</v>
      </c>
      <c r="B19" s="17">
        <v>14</v>
      </c>
      <c r="C19" s="18" t="s">
        <v>113</v>
      </c>
      <c r="D19" s="18" t="s">
        <v>141</v>
      </c>
      <c r="E19" s="19" t="s">
        <v>226</v>
      </c>
      <c r="F19" s="17" t="s">
        <v>261</v>
      </c>
    </row>
    <row r="20" spans="1:6" ht="29.25" customHeight="1">
      <c r="A20" s="17">
        <v>15</v>
      </c>
      <c r="B20" s="17">
        <v>15</v>
      </c>
      <c r="C20" s="18" t="s">
        <v>184</v>
      </c>
      <c r="D20" s="18" t="s">
        <v>73</v>
      </c>
      <c r="E20" s="19" t="s">
        <v>227</v>
      </c>
      <c r="F20" s="17" t="s">
        <v>261</v>
      </c>
    </row>
    <row r="21" spans="1:6" ht="29.25" customHeight="1">
      <c r="A21" s="17">
        <v>16</v>
      </c>
      <c r="B21" s="17">
        <v>16</v>
      </c>
      <c r="C21" s="18" t="s">
        <v>185</v>
      </c>
      <c r="D21" s="18" t="s">
        <v>105</v>
      </c>
      <c r="E21" s="19" t="s">
        <v>228</v>
      </c>
      <c r="F21" s="17" t="s">
        <v>261</v>
      </c>
    </row>
    <row r="22" spans="1:6" ht="29.25" customHeight="1">
      <c r="A22" s="17">
        <v>17</v>
      </c>
      <c r="B22" s="17">
        <v>17</v>
      </c>
      <c r="C22" s="18" t="s">
        <v>186</v>
      </c>
      <c r="D22" s="18" t="s">
        <v>187</v>
      </c>
      <c r="E22" s="19" t="s">
        <v>229</v>
      </c>
      <c r="F22" s="17" t="s">
        <v>261</v>
      </c>
    </row>
    <row r="23" spans="1:6" ht="29.25" customHeight="1">
      <c r="A23" s="17">
        <v>18</v>
      </c>
      <c r="B23" s="17">
        <v>18</v>
      </c>
      <c r="C23" s="18" t="s">
        <v>188</v>
      </c>
      <c r="D23" s="18" t="s">
        <v>46</v>
      </c>
      <c r="E23" s="19" t="s">
        <v>230</v>
      </c>
      <c r="F23" s="17" t="s">
        <v>261</v>
      </c>
    </row>
    <row r="24" spans="1:6" ht="29.25" customHeight="1">
      <c r="A24" s="17">
        <v>19</v>
      </c>
      <c r="B24" s="17">
        <v>19</v>
      </c>
      <c r="C24" s="18" t="s">
        <v>116</v>
      </c>
      <c r="D24" s="18" t="s">
        <v>49</v>
      </c>
      <c r="E24" s="19" t="s">
        <v>231</v>
      </c>
      <c r="F24" s="17" t="s">
        <v>261</v>
      </c>
    </row>
    <row r="25" spans="1:6" ht="29.25" customHeight="1">
      <c r="A25" s="17">
        <v>20</v>
      </c>
      <c r="B25" s="17">
        <v>20</v>
      </c>
      <c r="C25" s="18" t="s">
        <v>189</v>
      </c>
      <c r="D25" s="18" t="s">
        <v>36</v>
      </c>
      <c r="E25" s="19" t="s">
        <v>232</v>
      </c>
      <c r="F25" s="17" t="s">
        <v>261</v>
      </c>
    </row>
    <row r="26" spans="1:6" ht="29.25" customHeight="1">
      <c r="A26" s="17">
        <v>21</v>
      </c>
      <c r="B26" s="17">
        <v>21</v>
      </c>
      <c r="C26" s="18" t="s">
        <v>102</v>
      </c>
      <c r="D26" s="18" t="s">
        <v>190</v>
      </c>
      <c r="E26" s="19" t="s">
        <v>233</v>
      </c>
      <c r="F26" s="17" t="s">
        <v>261</v>
      </c>
    </row>
    <row r="27" spans="1:6" ht="29.25" customHeight="1">
      <c r="A27" s="17">
        <v>22</v>
      </c>
      <c r="B27" s="17">
        <v>22</v>
      </c>
      <c r="C27" s="18" t="s">
        <v>110</v>
      </c>
      <c r="D27" s="18" t="s">
        <v>104</v>
      </c>
      <c r="E27" s="19" t="s">
        <v>234</v>
      </c>
      <c r="F27" s="17" t="s">
        <v>261</v>
      </c>
    </row>
    <row r="28" spans="1:6" ht="29.25" customHeight="1">
      <c r="A28" s="17">
        <v>23</v>
      </c>
      <c r="B28" s="17">
        <v>23</v>
      </c>
      <c r="C28" s="18" t="s">
        <v>191</v>
      </c>
      <c r="D28" s="18" t="s">
        <v>192</v>
      </c>
      <c r="E28" s="19" t="s">
        <v>235</v>
      </c>
      <c r="F28" s="17" t="s">
        <v>261</v>
      </c>
    </row>
    <row r="29" spans="1:6" ht="29.25" customHeight="1">
      <c r="A29" s="17">
        <v>24</v>
      </c>
      <c r="B29" s="17">
        <v>24</v>
      </c>
      <c r="C29" s="18" t="s">
        <v>66</v>
      </c>
      <c r="D29" s="18" t="s">
        <v>32</v>
      </c>
      <c r="E29" s="19" t="s">
        <v>236</v>
      </c>
      <c r="F29" s="17" t="s">
        <v>261</v>
      </c>
    </row>
    <row r="30" spans="1:6" ht="29.25" customHeight="1">
      <c r="A30" s="17">
        <v>25</v>
      </c>
      <c r="B30" s="17">
        <v>25</v>
      </c>
      <c r="C30" s="18" t="s">
        <v>193</v>
      </c>
      <c r="D30" s="18" t="s">
        <v>13</v>
      </c>
      <c r="E30" s="19" t="s">
        <v>237</v>
      </c>
      <c r="F30" s="17" t="s">
        <v>261</v>
      </c>
    </row>
    <row r="31" spans="1:6" ht="29.25" customHeight="1">
      <c r="A31" s="17">
        <v>26</v>
      </c>
      <c r="B31" s="17">
        <v>26</v>
      </c>
      <c r="C31" s="18" t="s">
        <v>116</v>
      </c>
      <c r="D31" s="18" t="s">
        <v>69</v>
      </c>
      <c r="E31" s="19" t="s">
        <v>238</v>
      </c>
      <c r="F31" s="17" t="s">
        <v>261</v>
      </c>
    </row>
    <row r="32" spans="1:6" ht="29.25" customHeight="1">
      <c r="A32" s="17">
        <v>27</v>
      </c>
      <c r="B32" s="17">
        <v>27</v>
      </c>
      <c r="C32" s="18" t="s">
        <v>194</v>
      </c>
      <c r="D32" s="18" t="s">
        <v>69</v>
      </c>
      <c r="E32" s="19" t="s">
        <v>239</v>
      </c>
      <c r="F32" s="17" t="s">
        <v>261</v>
      </c>
    </row>
    <row r="33" spans="1:6" ht="29.25" customHeight="1">
      <c r="A33" s="17">
        <v>28</v>
      </c>
      <c r="B33" s="17">
        <v>28</v>
      </c>
      <c r="C33" s="18" t="s">
        <v>195</v>
      </c>
      <c r="D33" s="18" t="s">
        <v>89</v>
      </c>
      <c r="E33" s="19" t="s">
        <v>240</v>
      </c>
      <c r="F33" s="17" t="s">
        <v>261</v>
      </c>
    </row>
    <row r="34" spans="1:6" ht="29.25" customHeight="1">
      <c r="A34" s="17">
        <v>29</v>
      </c>
      <c r="B34" s="17">
        <v>29</v>
      </c>
      <c r="C34" s="18" t="s">
        <v>196</v>
      </c>
      <c r="D34" s="18" t="s">
        <v>12</v>
      </c>
      <c r="E34" s="19" t="s">
        <v>241</v>
      </c>
      <c r="F34" s="17" t="s">
        <v>261</v>
      </c>
    </row>
    <row r="35" spans="1:6" ht="29.25" customHeight="1">
      <c r="A35" s="17">
        <v>30</v>
      </c>
      <c r="B35" s="17">
        <v>30</v>
      </c>
      <c r="C35" s="18" t="s">
        <v>66</v>
      </c>
      <c r="D35" s="18" t="s">
        <v>36</v>
      </c>
      <c r="E35" s="19" t="s">
        <v>242</v>
      </c>
      <c r="F35" s="17" t="s">
        <v>261</v>
      </c>
    </row>
    <row r="36" spans="1:6" ht="29.25" customHeight="1">
      <c r="A36" s="17">
        <v>31</v>
      </c>
      <c r="B36" s="17">
        <v>31</v>
      </c>
      <c r="C36" s="18" t="s">
        <v>197</v>
      </c>
      <c r="D36" s="18" t="s">
        <v>198</v>
      </c>
      <c r="E36" s="19" t="s">
        <v>243</v>
      </c>
      <c r="F36" s="17" t="s">
        <v>261</v>
      </c>
    </row>
    <row r="37" spans="1:6" ht="29.25" customHeight="1">
      <c r="A37" s="17">
        <v>32</v>
      </c>
      <c r="B37" s="17">
        <v>32</v>
      </c>
      <c r="C37" s="18" t="s">
        <v>199</v>
      </c>
      <c r="D37" s="18" t="s">
        <v>200</v>
      </c>
      <c r="E37" s="19" t="s">
        <v>244</v>
      </c>
      <c r="F37" s="17" t="s">
        <v>261</v>
      </c>
    </row>
    <row r="38" spans="1:6" ht="29.25" customHeight="1">
      <c r="A38" s="17">
        <v>33</v>
      </c>
      <c r="B38" s="17">
        <v>33</v>
      </c>
      <c r="C38" s="18" t="s">
        <v>201</v>
      </c>
      <c r="D38" s="18" t="s">
        <v>192</v>
      </c>
      <c r="E38" s="19" t="s">
        <v>245</v>
      </c>
      <c r="F38" s="17" t="s">
        <v>261</v>
      </c>
    </row>
    <row r="39" spans="1:6" ht="29.25" customHeight="1">
      <c r="A39" s="17">
        <v>34</v>
      </c>
      <c r="B39" s="17">
        <v>34</v>
      </c>
      <c r="C39" s="18" t="s">
        <v>202</v>
      </c>
      <c r="D39" s="18" t="s">
        <v>203</v>
      </c>
      <c r="E39" s="19" t="s">
        <v>246</v>
      </c>
      <c r="F39" s="17" t="s">
        <v>261</v>
      </c>
    </row>
    <row r="40" spans="1:6" ht="29.25" customHeight="1">
      <c r="A40" s="17">
        <v>35</v>
      </c>
      <c r="B40" s="17">
        <v>35</v>
      </c>
      <c r="C40" s="18" t="s">
        <v>79</v>
      </c>
      <c r="D40" s="18" t="s">
        <v>146</v>
      </c>
      <c r="E40" s="19" t="s">
        <v>247</v>
      </c>
      <c r="F40" s="17" t="s">
        <v>261</v>
      </c>
    </row>
    <row r="41" spans="1:6" ht="29.25" customHeight="1">
      <c r="A41" s="17">
        <v>36</v>
      </c>
      <c r="B41" s="17">
        <v>36</v>
      </c>
      <c r="C41" s="18" t="s">
        <v>67</v>
      </c>
      <c r="D41" s="18" t="s">
        <v>204</v>
      </c>
      <c r="E41" s="19" t="s">
        <v>248</v>
      </c>
      <c r="F41" s="17" t="s">
        <v>261</v>
      </c>
    </row>
    <row r="42" spans="1:6" ht="29.25" customHeight="1">
      <c r="A42" s="17">
        <v>37</v>
      </c>
      <c r="B42" s="17">
        <v>37</v>
      </c>
      <c r="C42" s="18" t="s">
        <v>205</v>
      </c>
      <c r="D42" s="18" t="s">
        <v>206</v>
      </c>
      <c r="E42" s="19" t="s">
        <v>249</v>
      </c>
      <c r="F42" s="17" t="s">
        <v>261</v>
      </c>
    </row>
    <row r="43" spans="1:6" ht="29.25" customHeight="1">
      <c r="A43" s="17">
        <v>38</v>
      </c>
      <c r="B43" s="17">
        <v>38</v>
      </c>
      <c r="C43" s="18" t="s">
        <v>207</v>
      </c>
      <c r="D43" s="18" t="s">
        <v>44</v>
      </c>
      <c r="E43" s="19" t="s">
        <v>250</v>
      </c>
      <c r="F43" s="17" t="s">
        <v>261</v>
      </c>
    </row>
    <row r="44" spans="1:6" ht="29.25" customHeight="1">
      <c r="A44" s="17">
        <v>39</v>
      </c>
      <c r="B44" s="17">
        <v>39</v>
      </c>
      <c r="C44" s="18" t="s">
        <v>208</v>
      </c>
      <c r="D44" s="18" t="s">
        <v>44</v>
      </c>
      <c r="E44" s="19" t="s">
        <v>251</v>
      </c>
      <c r="F44" s="17" t="s">
        <v>261</v>
      </c>
    </row>
    <row r="45" spans="1:6" ht="29.25" customHeight="1">
      <c r="A45" s="17">
        <v>40</v>
      </c>
      <c r="B45" s="17">
        <v>40</v>
      </c>
      <c r="C45" s="18" t="s">
        <v>209</v>
      </c>
      <c r="D45" s="18" t="s">
        <v>210</v>
      </c>
      <c r="E45" s="19" t="s">
        <v>252</v>
      </c>
      <c r="F45" s="17" t="s">
        <v>261</v>
      </c>
    </row>
    <row r="46" spans="1:6" ht="29.25" customHeight="1">
      <c r="A46" s="17">
        <v>41</v>
      </c>
      <c r="B46" s="17">
        <v>41</v>
      </c>
      <c r="C46" s="18" t="s">
        <v>211</v>
      </c>
      <c r="D46" s="18" t="s">
        <v>212</v>
      </c>
      <c r="E46" s="19" t="s">
        <v>253</v>
      </c>
      <c r="F46" s="17" t="s">
        <v>261</v>
      </c>
    </row>
    <row r="47" spans="1:6" ht="29.25" customHeight="1">
      <c r="A47" s="17">
        <v>42</v>
      </c>
      <c r="B47" s="17">
        <v>42</v>
      </c>
      <c r="C47" s="18" t="s">
        <v>213</v>
      </c>
      <c r="D47" s="18" t="s">
        <v>214</v>
      </c>
      <c r="E47" s="19" t="s">
        <v>254</v>
      </c>
      <c r="F47" s="17" t="s">
        <v>261</v>
      </c>
    </row>
    <row r="48" spans="1:6" ht="29.25" customHeight="1">
      <c r="A48" s="17">
        <v>43</v>
      </c>
      <c r="B48" s="17">
        <v>43</v>
      </c>
      <c r="C48" s="18" t="s">
        <v>215</v>
      </c>
      <c r="D48" s="18" t="s">
        <v>49</v>
      </c>
      <c r="E48" s="19" t="s">
        <v>255</v>
      </c>
      <c r="F48" s="17" t="s">
        <v>261</v>
      </c>
    </row>
    <row r="49" spans="1:6" ht="29.25" customHeight="1">
      <c r="A49" s="17">
        <v>44</v>
      </c>
      <c r="B49" s="17">
        <v>44</v>
      </c>
      <c r="C49" s="18" t="s">
        <v>88</v>
      </c>
      <c r="D49" s="18" t="s">
        <v>127</v>
      </c>
      <c r="E49" s="19" t="s">
        <v>256</v>
      </c>
      <c r="F49" s="17" t="s">
        <v>261</v>
      </c>
    </row>
    <row r="50" spans="1:6" ht="29.25" customHeight="1">
      <c r="A50" s="17">
        <v>45</v>
      </c>
      <c r="B50" s="17">
        <v>45</v>
      </c>
      <c r="C50" s="18" t="s">
        <v>216</v>
      </c>
      <c r="D50" s="18" t="s">
        <v>11</v>
      </c>
      <c r="E50" s="19" t="s">
        <v>257</v>
      </c>
      <c r="F50" s="17" t="s">
        <v>261</v>
      </c>
    </row>
    <row r="51" spans="1:6" ht="29.25" customHeight="1">
      <c r="A51" s="17">
        <v>46</v>
      </c>
      <c r="B51" s="17">
        <v>46</v>
      </c>
      <c r="C51" s="18" t="s">
        <v>217</v>
      </c>
      <c r="D51" s="18" t="s">
        <v>218</v>
      </c>
      <c r="E51" s="19" t="s">
        <v>258</v>
      </c>
      <c r="F51" s="17" t="s">
        <v>261</v>
      </c>
    </row>
    <row r="52" spans="1:6" ht="29.25" customHeight="1">
      <c r="A52" s="17">
        <v>47</v>
      </c>
      <c r="B52" s="17">
        <v>47</v>
      </c>
      <c r="C52" s="18" t="s">
        <v>219</v>
      </c>
      <c r="D52" s="18" t="s">
        <v>77</v>
      </c>
      <c r="E52" s="19" t="s">
        <v>259</v>
      </c>
      <c r="F52" s="17" t="s">
        <v>261</v>
      </c>
    </row>
  </sheetData>
  <mergeCells count="3">
    <mergeCell ref="A1:F1"/>
    <mergeCell ref="A2:F2"/>
    <mergeCell ref="A3:F3"/>
  </mergeCells>
  <pageMargins left="0.81" right="0.33333333333333331" top="0.56000000000000005" bottom="0.48" header="0.3" footer="0.3"/>
  <pageSetup paperSize="9" orientation="portrait" verticalDpi="300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4"/>
  <sheetViews>
    <sheetView view="pageLayout" topLeftCell="A10" workbookViewId="0">
      <selection activeCell="F10" sqref="F10"/>
    </sheetView>
  </sheetViews>
  <sheetFormatPr defaultColWidth="9.140625" defaultRowHeight="15.75"/>
  <cols>
    <col min="1" max="1" width="8.140625" style="2" customWidth="1"/>
    <col min="2" max="2" width="10.5703125" style="3" customWidth="1"/>
    <col min="3" max="3" width="27" style="2" customWidth="1"/>
    <col min="4" max="4" width="13.140625" style="2" customWidth="1"/>
    <col min="5" max="5" width="21.28515625" style="10" customWidth="1"/>
    <col min="6" max="16384" width="9.140625" style="2"/>
  </cols>
  <sheetData>
    <row r="1" spans="1:6" ht="16.5">
      <c r="A1" s="44" t="s">
        <v>854</v>
      </c>
      <c r="B1" s="44"/>
      <c r="C1" s="44"/>
      <c r="D1" s="44"/>
      <c r="E1" s="44"/>
      <c r="F1" s="27"/>
    </row>
    <row r="2" spans="1:6" ht="16.5">
      <c r="A2" s="44" t="s">
        <v>158</v>
      </c>
      <c r="B2" s="44"/>
      <c r="C2" s="44"/>
      <c r="D2" s="44"/>
      <c r="E2" s="44"/>
      <c r="F2" s="27"/>
    </row>
    <row r="3" spans="1:6" ht="16.5">
      <c r="A3" s="44" t="str">
        <f>"CNTN + CTTT ("&amp;MAX(B6:B382)&amp;" sinh viên)"</f>
        <v>CNTN + CTTT (9 sinh viên)</v>
      </c>
      <c r="B3" s="44"/>
      <c r="C3" s="44"/>
      <c r="D3" s="44"/>
      <c r="E3" s="44"/>
      <c r="F3" s="27"/>
    </row>
    <row r="5" spans="1:6" s="3" customFormat="1" ht="16.5">
      <c r="A5" s="12" t="s">
        <v>0</v>
      </c>
      <c r="B5" s="13" t="s">
        <v>90</v>
      </c>
      <c r="C5" s="12" t="s">
        <v>5</v>
      </c>
      <c r="D5" s="14" t="s">
        <v>6</v>
      </c>
      <c r="E5" s="15" t="s">
        <v>7</v>
      </c>
    </row>
    <row r="6" spans="1:6" ht="39.75" customHeight="1">
      <c r="A6" s="17">
        <v>48</v>
      </c>
      <c r="B6" s="17">
        <v>1</v>
      </c>
      <c r="C6" s="18" t="s">
        <v>147</v>
      </c>
      <c r="D6" s="18" t="s">
        <v>42</v>
      </c>
      <c r="E6" s="28" t="s">
        <v>267</v>
      </c>
    </row>
    <row r="7" spans="1:6" ht="39.75" customHeight="1">
      <c r="A7" s="17">
        <v>49</v>
      </c>
      <c r="B7" s="17">
        <v>2</v>
      </c>
      <c r="C7" s="18" t="s">
        <v>262</v>
      </c>
      <c r="D7" s="18" t="s">
        <v>263</v>
      </c>
      <c r="E7" s="28" t="s">
        <v>268</v>
      </c>
    </row>
    <row r="8" spans="1:6" ht="39.75" customHeight="1">
      <c r="A8" s="17">
        <v>50</v>
      </c>
      <c r="B8" s="17">
        <v>3</v>
      </c>
      <c r="C8" s="18" t="s">
        <v>264</v>
      </c>
      <c r="D8" s="18" t="s">
        <v>50</v>
      </c>
      <c r="E8" s="28" t="s">
        <v>269</v>
      </c>
    </row>
    <row r="9" spans="1:6" ht="39.75" customHeight="1">
      <c r="A9" s="17">
        <v>51</v>
      </c>
      <c r="B9" s="17">
        <v>4</v>
      </c>
      <c r="C9" s="18" t="s">
        <v>265</v>
      </c>
      <c r="D9" s="18" t="s">
        <v>19</v>
      </c>
      <c r="E9" s="28" t="s">
        <v>270</v>
      </c>
    </row>
    <row r="10" spans="1:6" ht="39.75" customHeight="1">
      <c r="A10" s="17">
        <v>52</v>
      </c>
      <c r="B10" s="17">
        <v>5</v>
      </c>
      <c r="C10" s="18" t="s">
        <v>266</v>
      </c>
      <c r="D10" s="18" t="s">
        <v>69</v>
      </c>
      <c r="E10" s="28" t="s">
        <v>271</v>
      </c>
    </row>
    <row r="11" spans="1:6" ht="39.75" customHeight="1">
      <c r="A11" s="17">
        <v>53</v>
      </c>
      <c r="B11" s="17">
        <v>6</v>
      </c>
      <c r="C11" s="18" t="s">
        <v>128</v>
      </c>
      <c r="D11" s="18" t="s">
        <v>19</v>
      </c>
      <c r="E11" s="17" t="s">
        <v>272</v>
      </c>
    </row>
    <row r="12" spans="1:6" ht="39.75" customHeight="1">
      <c r="A12" s="17">
        <v>54</v>
      </c>
      <c r="B12" s="17">
        <v>7</v>
      </c>
      <c r="C12" s="18" t="s">
        <v>274</v>
      </c>
      <c r="D12" s="18" t="s">
        <v>117</v>
      </c>
      <c r="E12" s="17" t="s">
        <v>278</v>
      </c>
    </row>
    <row r="13" spans="1:6" ht="39.75" customHeight="1">
      <c r="A13" s="17">
        <v>55</v>
      </c>
      <c r="B13" s="17">
        <v>8</v>
      </c>
      <c r="C13" s="18" t="s">
        <v>275</v>
      </c>
      <c r="D13" s="18" t="s">
        <v>42</v>
      </c>
      <c r="E13" s="17" t="s">
        <v>279</v>
      </c>
    </row>
    <row r="14" spans="1:6" ht="39.75" customHeight="1">
      <c r="A14" s="17">
        <v>56</v>
      </c>
      <c r="B14" s="17">
        <v>9</v>
      </c>
      <c r="C14" s="18" t="s">
        <v>276</v>
      </c>
      <c r="D14" s="18" t="s">
        <v>51</v>
      </c>
      <c r="E14" s="17" t="s">
        <v>280</v>
      </c>
    </row>
  </sheetData>
  <mergeCells count="3">
    <mergeCell ref="A1:E1"/>
    <mergeCell ref="A2:E2"/>
    <mergeCell ref="A3:E3"/>
  </mergeCells>
  <printOptions horizontalCentered="1"/>
  <pageMargins left="0.43307086614173229" right="0.31496062992125984" top="0.74803149606299213" bottom="0.74803149606299213" header="0.31496062992125984" footer="0.31496062992125984"/>
  <pageSetup paperSize="9" orientation="portrait" verticalDpi="300" r:id="rId1"/>
  <headerFooter>
    <oddHeader>&amp;C&amp;"Cambria,Bold"&amp;15CNTN + CTTT</oddHead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74"/>
  <sheetViews>
    <sheetView view="pageLayout" workbookViewId="0">
      <selection activeCell="F4" sqref="F4"/>
    </sheetView>
  </sheetViews>
  <sheetFormatPr defaultColWidth="9.140625" defaultRowHeight="15.75"/>
  <cols>
    <col min="1" max="1" width="9.28515625" style="3" customWidth="1"/>
    <col min="2" max="2" width="11.28515625" style="3" customWidth="1"/>
    <col min="3" max="3" width="30.140625" style="2" customWidth="1"/>
    <col min="4" max="4" width="14" style="2" customWidth="1"/>
    <col min="5" max="5" width="18.28515625" style="16" customWidth="1"/>
    <col min="6" max="16384" width="9.140625" style="2"/>
  </cols>
  <sheetData>
    <row r="1" spans="1:5" ht="16.5">
      <c r="A1" s="44" t="s">
        <v>854</v>
      </c>
      <c r="B1" s="44"/>
      <c r="C1" s="44"/>
      <c r="D1" s="44"/>
      <c r="E1" s="44"/>
    </row>
    <row r="2" spans="1:5" ht="16.5">
      <c r="A2" s="44" t="s">
        <v>158</v>
      </c>
      <c r="B2" s="44"/>
      <c r="C2" s="44"/>
      <c r="D2" s="44"/>
      <c r="E2" s="44"/>
    </row>
    <row r="3" spans="1:5" ht="16.5">
      <c r="A3" s="44" t="str">
        <f>"CNPM ("&amp;MAX(B6:B400)&amp;" sinh viên)"</f>
        <v>CNPM (69 sinh viên)</v>
      </c>
      <c r="B3" s="44"/>
      <c r="C3" s="44"/>
      <c r="D3" s="44"/>
      <c r="E3" s="44"/>
    </row>
    <row r="5" spans="1:5" s="3" customFormat="1" ht="22.5" customHeight="1">
      <c r="A5" s="12" t="s">
        <v>0</v>
      </c>
      <c r="B5" s="13" t="s">
        <v>90</v>
      </c>
      <c r="C5" s="12" t="s">
        <v>5</v>
      </c>
      <c r="D5" s="14" t="s">
        <v>6</v>
      </c>
      <c r="E5" s="15" t="s">
        <v>7</v>
      </c>
    </row>
    <row r="6" spans="1:5" ht="19.5" customHeight="1">
      <c r="A6" s="17">
        <v>57</v>
      </c>
      <c r="B6" s="17">
        <v>1</v>
      </c>
      <c r="C6" s="18" t="s">
        <v>18</v>
      </c>
      <c r="D6" s="18" t="s">
        <v>101</v>
      </c>
      <c r="E6" s="19" t="s">
        <v>358</v>
      </c>
    </row>
    <row r="7" spans="1:5" ht="19.5" customHeight="1">
      <c r="A7" s="17">
        <v>58</v>
      </c>
      <c r="B7" s="17">
        <v>2</v>
      </c>
      <c r="C7" s="18" t="s">
        <v>296</v>
      </c>
      <c r="D7" s="18" t="s">
        <v>8</v>
      </c>
      <c r="E7" s="19" t="s">
        <v>359</v>
      </c>
    </row>
    <row r="8" spans="1:5" ht="19.5" customHeight="1">
      <c r="A8" s="17">
        <v>59</v>
      </c>
      <c r="B8" s="17">
        <v>3</v>
      </c>
      <c r="C8" s="18" t="s">
        <v>297</v>
      </c>
      <c r="D8" s="18" t="s">
        <v>140</v>
      </c>
      <c r="E8" s="19" t="s">
        <v>360</v>
      </c>
    </row>
    <row r="9" spans="1:5" ht="19.5" customHeight="1">
      <c r="A9" s="17">
        <v>60</v>
      </c>
      <c r="B9" s="17">
        <v>4</v>
      </c>
      <c r="C9" s="18" t="s">
        <v>108</v>
      </c>
      <c r="D9" s="18" t="s">
        <v>26</v>
      </c>
      <c r="E9" s="19" t="s">
        <v>361</v>
      </c>
    </row>
    <row r="10" spans="1:5" ht="19.5" customHeight="1">
      <c r="A10" s="17">
        <v>61</v>
      </c>
      <c r="B10" s="17">
        <v>5</v>
      </c>
      <c r="C10" s="18" t="s">
        <v>79</v>
      </c>
      <c r="D10" s="18" t="s">
        <v>298</v>
      </c>
      <c r="E10" s="19" t="s">
        <v>362</v>
      </c>
    </row>
    <row r="11" spans="1:5" ht="19.5" customHeight="1">
      <c r="A11" s="17">
        <v>62</v>
      </c>
      <c r="B11" s="17">
        <v>6</v>
      </c>
      <c r="C11" s="18" t="s">
        <v>87</v>
      </c>
      <c r="D11" s="18" t="s">
        <v>91</v>
      </c>
      <c r="E11" s="19" t="s">
        <v>363</v>
      </c>
    </row>
    <row r="12" spans="1:5" ht="19.5" customHeight="1">
      <c r="A12" s="17">
        <v>63</v>
      </c>
      <c r="B12" s="17">
        <v>7</v>
      </c>
      <c r="C12" s="18" t="s">
        <v>299</v>
      </c>
      <c r="D12" s="18" t="s">
        <v>30</v>
      </c>
      <c r="E12" s="19" t="s">
        <v>364</v>
      </c>
    </row>
    <row r="13" spans="1:5" ht="19.5" customHeight="1">
      <c r="A13" s="17">
        <v>64</v>
      </c>
      <c r="B13" s="17">
        <v>8</v>
      </c>
      <c r="C13" s="18" t="s">
        <v>300</v>
      </c>
      <c r="D13" s="18" t="s">
        <v>105</v>
      </c>
      <c r="E13" s="19" t="s">
        <v>365</v>
      </c>
    </row>
    <row r="14" spans="1:5" ht="19.5" customHeight="1">
      <c r="A14" s="17">
        <v>65</v>
      </c>
      <c r="B14" s="17">
        <v>9</v>
      </c>
      <c r="C14" s="18" t="s">
        <v>303</v>
      </c>
      <c r="D14" s="18" t="s">
        <v>142</v>
      </c>
      <c r="E14" s="19" t="s">
        <v>367</v>
      </c>
    </row>
    <row r="15" spans="1:5" ht="19.5" customHeight="1">
      <c r="A15" s="17">
        <v>66</v>
      </c>
      <c r="B15" s="17">
        <v>10</v>
      </c>
      <c r="C15" s="18" t="s">
        <v>184</v>
      </c>
      <c r="D15" s="18" t="s">
        <v>281</v>
      </c>
      <c r="E15" s="19" t="s">
        <v>343</v>
      </c>
    </row>
    <row r="16" spans="1:5" ht="19.5" customHeight="1">
      <c r="A16" s="17">
        <v>67</v>
      </c>
      <c r="B16" s="17">
        <v>11</v>
      </c>
      <c r="C16" s="18" t="s">
        <v>282</v>
      </c>
      <c r="D16" s="18" t="s">
        <v>283</v>
      </c>
      <c r="E16" s="19" t="s">
        <v>344</v>
      </c>
    </row>
    <row r="17" spans="1:5" ht="19.5" customHeight="1">
      <c r="A17" s="17">
        <v>68</v>
      </c>
      <c r="B17" s="17">
        <v>12</v>
      </c>
      <c r="C17" s="18" t="s">
        <v>284</v>
      </c>
      <c r="D17" s="18" t="s">
        <v>40</v>
      </c>
      <c r="E17" s="19" t="s">
        <v>345</v>
      </c>
    </row>
    <row r="18" spans="1:5" ht="19.5" customHeight="1">
      <c r="A18" s="17">
        <v>69</v>
      </c>
      <c r="B18" s="17">
        <v>13</v>
      </c>
      <c r="C18" s="18" t="s">
        <v>285</v>
      </c>
      <c r="D18" s="18" t="s">
        <v>48</v>
      </c>
      <c r="E18" s="19" t="s">
        <v>346</v>
      </c>
    </row>
    <row r="19" spans="1:5" ht="19.5" customHeight="1">
      <c r="A19" s="17">
        <v>70</v>
      </c>
      <c r="B19" s="17">
        <v>14</v>
      </c>
      <c r="C19" s="18" t="s">
        <v>292</v>
      </c>
      <c r="D19" s="18" t="s">
        <v>69</v>
      </c>
      <c r="E19" s="19" t="s">
        <v>354</v>
      </c>
    </row>
    <row r="20" spans="1:5" ht="19.5" customHeight="1">
      <c r="A20" s="17">
        <v>71</v>
      </c>
      <c r="B20" s="17">
        <v>15</v>
      </c>
      <c r="C20" s="18" t="s">
        <v>286</v>
      </c>
      <c r="D20" s="18" t="s">
        <v>69</v>
      </c>
      <c r="E20" s="19" t="s">
        <v>347</v>
      </c>
    </row>
    <row r="21" spans="1:5" ht="19.5" customHeight="1">
      <c r="A21" s="17">
        <v>72</v>
      </c>
      <c r="B21" s="17">
        <v>16</v>
      </c>
      <c r="C21" s="18" t="s">
        <v>293</v>
      </c>
      <c r="D21" s="18" t="s">
        <v>36</v>
      </c>
      <c r="E21" s="19" t="s">
        <v>355</v>
      </c>
    </row>
    <row r="22" spans="1:5" ht="19.5" customHeight="1">
      <c r="A22" s="17">
        <v>73</v>
      </c>
      <c r="B22" s="17">
        <v>17</v>
      </c>
      <c r="C22" s="18" t="s">
        <v>79</v>
      </c>
      <c r="D22" s="18" t="s">
        <v>22</v>
      </c>
      <c r="E22" s="19" t="s">
        <v>348</v>
      </c>
    </row>
    <row r="23" spans="1:5" ht="19.5" customHeight="1">
      <c r="A23" s="17">
        <v>74</v>
      </c>
      <c r="B23" s="17">
        <v>18</v>
      </c>
      <c r="C23" s="18" t="s">
        <v>287</v>
      </c>
      <c r="D23" s="18" t="s">
        <v>288</v>
      </c>
      <c r="E23" s="19" t="s">
        <v>349</v>
      </c>
    </row>
    <row r="24" spans="1:5" ht="19.5" customHeight="1">
      <c r="A24" s="17">
        <v>75</v>
      </c>
      <c r="B24" s="17">
        <v>19</v>
      </c>
      <c r="C24" s="18" t="s">
        <v>209</v>
      </c>
      <c r="D24" s="18" t="s">
        <v>35</v>
      </c>
      <c r="E24" s="19" t="s">
        <v>350</v>
      </c>
    </row>
    <row r="25" spans="1:5" ht="19.5" customHeight="1">
      <c r="A25" s="17">
        <v>76</v>
      </c>
      <c r="B25" s="17">
        <v>20</v>
      </c>
      <c r="C25" s="18" t="s">
        <v>294</v>
      </c>
      <c r="D25" s="18" t="s">
        <v>53</v>
      </c>
      <c r="E25" s="19" t="s">
        <v>356</v>
      </c>
    </row>
    <row r="26" spans="1:5" ht="19.5" customHeight="1">
      <c r="A26" s="17">
        <v>77</v>
      </c>
      <c r="B26" s="17">
        <v>21</v>
      </c>
      <c r="C26" s="18" t="s">
        <v>289</v>
      </c>
      <c r="D26" s="18" t="s">
        <v>24</v>
      </c>
      <c r="E26" s="19" t="s">
        <v>351</v>
      </c>
    </row>
    <row r="27" spans="1:5" ht="19.5" customHeight="1">
      <c r="A27" s="17">
        <v>78</v>
      </c>
      <c r="B27" s="17">
        <v>22</v>
      </c>
      <c r="C27" s="18" t="s">
        <v>295</v>
      </c>
      <c r="D27" s="18" t="s">
        <v>51</v>
      </c>
      <c r="E27" s="19" t="s">
        <v>357</v>
      </c>
    </row>
    <row r="28" spans="1:5" ht="19.5" customHeight="1">
      <c r="A28" s="17">
        <v>79</v>
      </c>
      <c r="B28" s="17">
        <v>23</v>
      </c>
      <c r="C28" s="18" t="s">
        <v>290</v>
      </c>
      <c r="D28" s="18" t="s">
        <v>53</v>
      </c>
      <c r="E28" s="19" t="s">
        <v>352</v>
      </c>
    </row>
    <row r="29" spans="1:5" ht="19.5" customHeight="1">
      <c r="A29" s="17">
        <v>80</v>
      </c>
      <c r="B29" s="17">
        <v>24</v>
      </c>
      <c r="C29" s="18" t="s">
        <v>291</v>
      </c>
      <c r="D29" s="18" t="s">
        <v>62</v>
      </c>
      <c r="E29" s="19" t="s">
        <v>353</v>
      </c>
    </row>
    <row r="30" spans="1:5" ht="19.5" customHeight="1">
      <c r="A30" s="17">
        <v>81</v>
      </c>
      <c r="B30" s="17">
        <v>25</v>
      </c>
      <c r="C30" s="18" t="s">
        <v>304</v>
      </c>
      <c r="D30" s="18" t="s">
        <v>305</v>
      </c>
      <c r="E30" s="19" t="s">
        <v>370</v>
      </c>
    </row>
    <row r="31" spans="1:5" ht="19.5" customHeight="1">
      <c r="A31" s="17">
        <v>82</v>
      </c>
      <c r="B31" s="17">
        <v>26</v>
      </c>
      <c r="C31" s="18" t="s">
        <v>306</v>
      </c>
      <c r="D31" s="18" t="s">
        <v>307</v>
      </c>
      <c r="E31" s="19" t="s">
        <v>371</v>
      </c>
    </row>
    <row r="32" spans="1:5" ht="19.5" customHeight="1">
      <c r="A32" s="17">
        <v>83</v>
      </c>
      <c r="B32" s="17">
        <v>27</v>
      </c>
      <c r="C32" s="18" t="s">
        <v>294</v>
      </c>
      <c r="D32" s="18" t="s">
        <v>308</v>
      </c>
      <c r="E32" s="19" t="s">
        <v>372</v>
      </c>
    </row>
    <row r="33" spans="1:5" ht="19.5" customHeight="1">
      <c r="A33" s="17">
        <v>84</v>
      </c>
      <c r="B33" s="17">
        <v>28</v>
      </c>
      <c r="C33" s="18" t="s">
        <v>309</v>
      </c>
      <c r="D33" s="18" t="s">
        <v>65</v>
      </c>
      <c r="E33" s="19" t="s">
        <v>373</v>
      </c>
    </row>
    <row r="34" spans="1:5" ht="19.5" customHeight="1">
      <c r="A34" s="17">
        <v>85</v>
      </c>
      <c r="B34" s="17">
        <v>29</v>
      </c>
      <c r="C34" s="18" t="s">
        <v>303</v>
      </c>
      <c r="D34" s="18" t="s">
        <v>140</v>
      </c>
      <c r="E34" s="19" t="s">
        <v>374</v>
      </c>
    </row>
    <row r="35" spans="1:5" ht="19.5" customHeight="1">
      <c r="A35" s="17">
        <v>86</v>
      </c>
      <c r="B35" s="17">
        <v>30</v>
      </c>
      <c r="C35" s="18" t="s">
        <v>310</v>
      </c>
      <c r="D35" s="18" t="s">
        <v>49</v>
      </c>
      <c r="E35" s="19" t="s">
        <v>375</v>
      </c>
    </row>
    <row r="36" spans="1:5" ht="19.5" customHeight="1">
      <c r="A36" s="17">
        <v>87</v>
      </c>
      <c r="B36" s="17">
        <v>31</v>
      </c>
      <c r="C36" s="18" t="s">
        <v>311</v>
      </c>
      <c r="D36" s="18" t="s">
        <v>24</v>
      </c>
      <c r="E36" s="19" t="s">
        <v>376</v>
      </c>
    </row>
    <row r="37" spans="1:5" ht="19.5" customHeight="1">
      <c r="A37" s="17">
        <v>88</v>
      </c>
      <c r="B37" s="17">
        <v>32</v>
      </c>
      <c r="C37" s="18" t="s">
        <v>312</v>
      </c>
      <c r="D37" s="18" t="s">
        <v>114</v>
      </c>
      <c r="E37" s="19" t="s">
        <v>377</v>
      </c>
    </row>
    <row r="38" spans="1:5" ht="19.5" customHeight="1">
      <c r="A38" s="17">
        <v>89</v>
      </c>
      <c r="B38" s="17">
        <v>33</v>
      </c>
      <c r="C38" s="18" t="s">
        <v>143</v>
      </c>
      <c r="D38" s="18" t="s">
        <v>50</v>
      </c>
      <c r="E38" s="19" t="s">
        <v>378</v>
      </c>
    </row>
    <row r="39" spans="1:5" ht="19.5" customHeight="1">
      <c r="A39" s="17">
        <v>90</v>
      </c>
      <c r="B39" s="17">
        <v>34</v>
      </c>
      <c r="C39" s="18" t="s">
        <v>313</v>
      </c>
      <c r="D39" s="18" t="s">
        <v>314</v>
      </c>
      <c r="E39" s="19" t="s">
        <v>379</v>
      </c>
    </row>
    <row r="40" spans="1:5" ht="19.5" customHeight="1">
      <c r="A40" s="17">
        <v>91</v>
      </c>
      <c r="B40" s="17">
        <v>35</v>
      </c>
      <c r="C40" s="18" t="s">
        <v>315</v>
      </c>
      <c r="D40" s="18" t="s">
        <v>84</v>
      </c>
      <c r="E40" s="19" t="s">
        <v>380</v>
      </c>
    </row>
    <row r="41" spans="1:5" ht="19.5" customHeight="1">
      <c r="A41" s="17">
        <v>92</v>
      </c>
      <c r="B41" s="17">
        <v>36</v>
      </c>
      <c r="C41" s="18" t="s">
        <v>316</v>
      </c>
      <c r="D41" s="18" t="s">
        <v>317</v>
      </c>
      <c r="E41" s="19" t="s">
        <v>381</v>
      </c>
    </row>
    <row r="42" spans="1:5" ht="19.5" customHeight="1">
      <c r="A42" s="17">
        <v>93</v>
      </c>
      <c r="B42" s="17">
        <v>37</v>
      </c>
      <c r="C42" s="18" t="s">
        <v>318</v>
      </c>
      <c r="D42" s="18" t="s">
        <v>319</v>
      </c>
      <c r="E42" s="19" t="s">
        <v>382</v>
      </c>
    </row>
    <row r="43" spans="1:5" ht="19.5" customHeight="1">
      <c r="A43" s="17">
        <v>94</v>
      </c>
      <c r="B43" s="17">
        <v>38</v>
      </c>
      <c r="C43" s="18" t="s">
        <v>145</v>
      </c>
      <c r="D43" s="18" t="s">
        <v>39</v>
      </c>
      <c r="E43" s="19" t="s">
        <v>410</v>
      </c>
    </row>
    <row r="44" spans="1:5" ht="19.5" customHeight="1">
      <c r="A44" s="17">
        <v>95</v>
      </c>
      <c r="B44" s="17">
        <v>39</v>
      </c>
      <c r="C44" s="18" t="s">
        <v>310</v>
      </c>
      <c r="D44" s="18" t="s">
        <v>153</v>
      </c>
      <c r="E44" s="19" t="s">
        <v>383</v>
      </c>
    </row>
    <row r="45" spans="1:5" ht="19.5" customHeight="1">
      <c r="A45" s="17">
        <v>96</v>
      </c>
      <c r="B45" s="17">
        <v>40</v>
      </c>
      <c r="C45" s="18" t="s">
        <v>320</v>
      </c>
      <c r="D45" s="18" t="s">
        <v>146</v>
      </c>
      <c r="E45" s="19" t="s">
        <v>384</v>
      </c>
    </row>
    <row r="46" spans="1:5" ht="19.5" customHeight="1">
      <c r="A46" s="17">
        <v>97</v>
      </c>
      <c r="B46" s="17">
        <v>41</v>
      </c>
      <c r="C46" s="18" t="s">
        <v>87</v>
      </c>
      <c r="D46" s="18" t="s">
        <v>11</v>
      </c>
      <c r="E46" s="19" t="s">
        <v>385</v>
      </c>
    </row>
    <row r="47" spans="1:5" ht="19.5" customHeight="1">
      <c r="A47" s="17">
        <v>98</v>
      </c>
      <c r="B47" s="17">
        <v>42</v>
      </c>
      <c r="C47" s="18" t="s">
        <v>321</v>
      </c>
      <c r="D47" s="18" t="s">
        <v>86</v>
      </c>
      <c r="E47" s="19" t="s">
        <v>386</v>
      </c>
    </row>
    <row r="48" spans="1:5" ht="19.5" customHeight="1">
      <c r="A48" s="17">
        <v>99</v>
      </c>
      <c r="B48" s="17">
        <v>43</v>
      </c>
      <c r="C48" s="18" t="s">
        <v>322</v>
      </c>
      <c r="D48" s="18" t="s">
        <v>109</v>
      </c>
      <c r="E48" s="19" t="s">
        <v>387</v>
      </c>
    </row>
    <row r="49" spans="1:5" ht="19.5" customHeight="1">
      <c r="A49" s="17">
        <v>100</v>
      </c>
      <c r="B49" s="17">
        <v>44</v>
      </c>
      <c r="C49" s="18" t="s">
        <v>323</v>
      </c>
      <c r="D49" s="18" t="s">
        <v>58</v>
      </c>
      <c r="E49" s="19" t="s">
        <v>388</v>
      </c>
    </row>
    <row r="50" spans="1:5" ht="19.5" customHeight="1">
      <c r="A50" s="17">
        <v>101</v>
      </c>
      <c r="B50" s="17">
        <v>45</v>
      </c>
      <c r="C50" s="18" t="s">
        <v>324</v>
      </c>
      <c r="D50" s="18" t="s">
        <v>117</v>
      </c>
      <c r="E50" s="19" t="s">
        <v>389</v>
      </c>
    </row>
    <row r="51" spans="1:5" ht="19.5" customHeight="1">
      <c r="A51" s="17">
        <v>102</v>
      </c>
      <c r="B51" s="17">
        <v>46</v>
      </c>
      <c r="C51" s="18" t="s">
        <v>325</v>
      </c>
      <c r="D51" s="18" t="s">
        <v>326</v>
      </c>
      <c r="E51" s="19" t="s">
        <v>390</v>
      </c>
    </row>
    <row r="52" spans="1:5" ht="19.5" customHeight="1">
      <c r="A52" s="17">
        <v>103</v>
      </c>
      <c r="B52" s="17">
        <v>47</v>
      </c>
      <c r="C52" s="18" t="s">
        <v>327</v>
      </c>
      <c r="D52" s="18" t="s">
        <v>91</v>
      </c>
      <c r="E52" s="19" t="s">
        <v>391</v>
      </c>
    </row>
    <row r="53" spans="1:5" ht="19.5" customHeight="1">
      <c r="A53" s="17">
        <v>104</v>
      </c>
      <c r="B53" s="17">
        <v>48</v>
      </c>
      <c r="C53" s="18" t="s">
        <v>328</v>
      </c>
      <c r="D53" s="18" t="s">
        <v>105</v>
      </c>
      <c r="E53" s="19" t="s">
        <v>392</v>
      </c>
    </row>
    <row r="54" spans="1:5" ht="19.5" customHeight="1">
      <c r="A54" s="17">
        <v>105</v>
      </c>
      <c r="B54" s="17">
        <v>49</v>
      </c>
      <c r="C54" s="18" t="s">
        <v>329</v>
      </c>
      <c r="D54" s="18" t="s">
        <v>105</v>
      </c>
      <c r="E54" s="19" t="s">
        <v>393</v>
      </c>
    </row>
    <row r="55" spans="1:5" ht="19.5" customHeight="1">
      <c r="A55" s="17">
        <v>106</v>
      </c>
      <c r="B55" s="17">
        <v>50</v>
      </c>
      <c r="C55" s="18" t="s">
        <v>330</v>
      </c>
      <c r="D55" s="18" t="s">
        <v>13</v>
      </c>
      <c r="E55" s="19" t="s">
        <v>394</v>
      </c>
    </row>
    <row r="56" spans="1:5" ht="19.5" customHeight="1">
      <c r="A56" s="17">
        <v>107</v>
      </c>
      <c r="B56" s="17">
        <v>51</v>
      </c>
      <c r="C56" s="18" t="s">
        <v>331</v>
      </c>
      <c r="D56" s="18" t="s">
        <v>187</v>
      </c>
      <c r="E56" s="19" t="s">
        <v>395</v>
      </c>
    </row>
    <row r="57" spans="1:5" ht="19.5" customHeight="1">
      <c r="A57" s="17">
        <v>108</v>
      </c>
      <c r="B57" s="17">
        <v>52</v>
      </c>
      <c r="C57" s="18" t="s">
        <v>285</v>
      </c>
      <c r="D57" s="18" t="s">
        <v>77</v>
      </c>
      <c r="E57" s="19" t="s">
        <v>411</v>
      </c>
    </row>
    <row r="58" spans="1:5" ht="19.5" customHeight="1">
      <c r="A58" s="17">
        <v>109</v>
      </c>
      <c r="B58" s="17">
        <v>53</v>
      </c>
      <c r="C58" s="18" t="s">
        <v>87</v>
      </c>
      <c r="D58" s="18" t="s">
        <v>332</v>
      </c>
      <c r="E58" s="19" t="s">
        <v>396</v>
      </c>
    </row>
    <row r="59" spans="1:5" ht="19.5" customHeight="1">
      <c r="A59" s="17">
        <v>110</v>
      </c>
      <c r="B59" s="17">
        <v>54</v>
      </c>
      <c r="C59" s="18" t="s">
        <v>333</v>
      </c>
      <c r="D59" s="18" t="s">
        <v>31</v>
      </c>
      <c r="E59" s="19" t="s">
        <v>397</v>
      </c>
    </row>
    <row r="60" spans="1:5" ht="19.5" customHeight="1">
      <c r="A60" s="17">
        <v>111</v>
      </c>
      <c r="B60" s="17">
        <v>55</v>
      </c>
      <c r="C60" s="18" t="s">
        <v>334</v>
      </c>
      <c r="D60" s="18" t="s">
        <v>51</v>
      </c>
      <c r="E60" s="19" t="s">
        <v>398</v>
      </c>
    </row>
    <row r="61" spans="1:5" ht="19.5" customHeight="1">
      <c r="A61" s="17">
        <v>112</v>
      </c>
      <c r="B61" s="17">
        <v>56</v>
      </c>
      <c r="C61" s="18" t="s">
        <v>335</v>
      </c>
      <c r="D61" s="18" t="s">
        <v>84</v>
      </c>
      <c r="E61" s="19" t="s">
        <v>399</v>
      </c>
    </row>
    <row r="62" spans="1:5" ht="19.5" customHeight="1">
      <c r="A62" s="17">
        <v>113</v>
      </c>
      <c r="B62" s="17">
        <v>57</v>
      </c>
      <c r="C62" s="18" t="s">
        <v>336</v>
      </c>
      <c r="D62" s="18" t="s">
        <v>32</v>
      </c>
      <c r="E62" s="19" t="s">
        <v>400</v>
      </c>
    </row>
    <row r="63" spans="1:5" ht="19.5" customHeight="1">
      <c r="A63" s="17">
        <v>114</v>
      </c>
      <c r="B63" s="17">
        <v>58</v>
      </c>
      <c r="C63" s="18" t="s">
        <v>337</v>
      </c>
      <c r="D63" s="18" t="s">
        <v>40</v>
      </c>
      <c r="E63" s="19" t="s">
        <v>401</v>
      </c>
    </row>
    <row r="64" spans="1:5" ht="19.5" customHeight="1">
      <c r="A64" s="17">
        <v>115</v>
      </c>
      <c r="B64" s="17">
        <v>59</v>
      </c>
      <c r="C64" s="18" t="s">
        <v>301</v>
      </c>
      <c r="D64" s="18" t="s">
        <v>302</v>
      </c>
      <c r="E64" s="19" t="s">
        <v>366</v>
      </c>
    </row>
    <row r="65" spans="1:5" ht="19.5" customHeight="1">
      <c r="A65" s="17">
        <v>116</v>
      </c>
      <c r="B65" s="17">
        <v>60</v>
      </c>
      <c r="C65" s="18" t="s">
        <v>143</v>
      </c>
      <c r="D65" s="18" t="s">
        <v>12</v>
      </c>
      <c r="E65" s="19" t="s">
        <v>402</v>
      </c>
    </row>
    <row r="66" spans="1:5" ht="19.5" customHeight="1">
      <c r="A66" s="17">
        <v>117</v>
      </c>
      <c r="B66" s="17">
        <v>61</v>
      </c>
      <c r="C66" s="18" t="s">
        <v>150</v>
      </c>
      <c r="D66" s="18" t="s">
        <v>140</v>
      </c>
      <c r="E66" s="19" t="s">
        <v>403</v>
      </c>
    </row>
    <row r="67" spans="1:5" ht="19.5" customHeight="1">
      <c r="A67" s="17">
        <v>118</v>
      </c>
      <c r="B67" s="17">
        <v>62</v>
      </c>
      <c r="C67" s="18" t="s">
        <v>338</v>
      </c>
      <c r="D67" s="18" t="s">
        <v>33</v>
      </c>
      <c r="E67" s="19" t="s">
        <v>404</v>
      </c>
    </row>
    <row r="68" spans="1:5" ht="19.5" customHeight="1">
      <c r="A68" s="17">
        <v>119</v>
      </c>
      <c r="B68" s="17">
        <v>63</v>
      </c>
      <c r="C68" s="18" t="s">
        <v>155</v>
      </c>
      <c r="D68" s="18" t="s">
        <v>24</v>
      </c>
      <c r="E68" s="19" t="s">
        <v>405</v>
      </c>
    </row>
    <row r="69" spans="1:5" ht="19.5" customHeight="1">
      <c r="A69" s="17">
        <v>120</v>
      </c>
      <c r="B69" s="17">
        <v>64</v>
      </c>
      <c r="C69" s="18" t="s">
        <v>315</v>
      </c>
      <c r="D69" s="18" t="s">
        <v>84</v>
      </c>
      <c r="E69" s="19" t="s">
        <v>406</v>
      </c>
    </row>
    <row r="70" spans="1:5" ht="19.5" customHeight="1">
      <c r="A70" s="17">
        <v>121</v>
      </c>
      <c r="B70" s="17">
        <v>65</v>
      </c>
      <c r="C70" s="18" t="s">
        <v>339</v>
      </c>
      <c r="D70" s="18" t="s">
        <v>11</v>
      </c>
      <c r="E70" s="19" t="s">
        <v>407</v>
      </c>
    </row>
    <row r="71" spans="1:5" ht="19.5" customHeight="1">
      <c r="A71" s="17">
        <v>122</v>
      </c>
      <c r="B71" s="17">
        <v>66</v>
      </c>
      <c r="C71" s="18" t="s">
        <v>340</v>
      </c>
      <c r="D71" s="18" t="s">
        <v>341</v>
      </c>
      <c r="E71" s="19" t="s">
        <v>408</v>
      </c>
    </row>
    <row r="72" spans="1:5" ht="19.5" customHeight="1">
      <c r="A72" s="17">
        <v>123</v>
      </c>
      <c r="B72" s="17">
        <v>67</v>
      </c>
      <c r="C72" s="18" t="s">
        <v>342</v>
      </c>
      <c r="D72" s="18" t="s">
        <v>117</v>
      </c>
      <c r="E72" s="19" t="s">
        <v>409</v>
      </c>
    </row>
    <row r="73" spans="1:5" ht="19.5" customHeight="1">
      <c r="A73" s="17">
        <v>124</v>
      </c>
      <c r="B73" s="17">
        <v>68</v>
      </c>
      <c r="C73" s="18" t="s">
        <v>66</v>
      </c>
      <c r="D73" s="18" t="s">
        <v>61</v>
      </c>
      <c r="E73" s="19" t="s">
        <v>368</v>
      </c>
    </row>
    <row r="74" spans="1:5" ht="19.5" customHeight="1">
      <c r="A74" s="17">
        <v>125</v>
      </c>
      <c r="B74" s="17">
        <v>69</v>
      </c>
      <c r="C74" s="18" t="s">
        <v>78</v>
      </c>
      <c r="D74" s="18" t="s">
        <v>61</v>
      </c>
      <c r="E74" s="19" t="s">
        <v>369</v>
      </c>
    </row>
  </sheetData>
  <mergeCells count="3">
    <mergeCell ref="A1:E1"/>
    <mergeCell ref="A2:E2"/>
    <mergeCell ref="A3:E3"/>
  </mergeCells>
  <pageMargins left="1.02" right="0.33333333333333331" top="0.75" bottom="0.75" header="0.3" footer="0.3"/>
  <pageSetup paperSize="9" orientation="portrait" verticalDpi="300" r:id="rId1"/>
  <headerFooter>
    <oddHeader>&amp;C&amp;"Cambria,Bold"&amp;15CNPM</oddHeader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70"/>
  <sheetViews>
    <sheetView view="pageLayout" workbookViewId="0">
      <selection activeCell="A3" sqref="A3:E3"/>
    </sheetView>
  </sheetViews>
  <sheetFormatPr defaultColWidth="9.140625" defaultRowHeight="15.75"/>
  <cols>
    <col min="1" max="1" width="9.28515625" style="3" customWidth="1"/>
    <col min="2" max="2" width="10.42578125" style="3" customWidth="1"/>
    <col min="3" max="3" width="31.28515625" style="2" customWidth="1"/>
    <col min="4" max="4" width="17" style="2" customWidth="1"/>
    <col min="5" max="5" width="18.28515625" style="16" customWidth="1"/>
    <col min="6" max="16384" width="9.140625" style="2"/>
  </cols>
  <sheetData>
    <row r="1" spans="1:5" ht="16.5">
      <c r="A1" s="44" t="s">
        <v>854</v>
      </c>
      <c r="B1" s="44"/>
      <c r="C1" s="44"/>
      <c r="D1" s="44"/>
      <c r="E1" s="44"/>
    </row>
    <row r="2" spans="1:5" ht="16.5">
      <c r="A2" s="44" t="s">
        <v>158</v>
      </c>
      <c r="B2" s="44"/>
      <c r="C2" s="44"/>
      <c r="D2" s="44"/>
      <c r="E2" s="44"/>
    </row>
    <row r="3" spans="1:5" ht="16.5">
      <c r="A3" s="44" t="str">
        <f>"HTTT ("&amp;MAX(B6:B396)&amp;" sinh viên)"</f>
        <v>HTTT (65 sinh viên)</v>
      </c>
      <c r="B3" s="44"/>
      <c r="C3" s="44"/>
      <c r="D3" s="44"/>
      <c r="E3" s="44"/>
    </row>
    <row r="5" spans="1:5" s="3" customFormat="1" ht="22.5" customHeight="1">
      <c r="A5" s="12" t="s">
        <v>0</v>
      </c>
      <c r="B5" s="13" t="s">
        <v>90</v>
      </c>
      <c r="C5" s="12" t="s">
        <v>5</v>
      </c>
      <c r="D5" s="14" t="s">
        <v>6</v>
      </c>
      <c r="E5" s="15" t="s">
        <v>7</v>
      </c>
    </row>
    <row r="6" spans="1:5" ht="20.25" customHeight="1">
      <c r="A6" s="17">
        <v>126</v>
      </c>
      <c r="B6" s="17">
        <v>1</v>
      </c>
      <c r="C6" s="18" t="s">
        <v>414</v>
      </c>
      <c r="D6" s="18" t="s">
        <v>49</v>
      </c>
      <c r="E6" s="19" t="s">
        <v>474</v>
      </c>
    </row>
    <row r="7" spans="1:5" ht="20.25" customHeight="1">
      <c r="A7" s="17">
        <v>127</v>
      </c>
      <c r="B7" s="17">
        <v>2</v>
      </c>
      <c r="C7" s="18" t="s">
        <v>415</v>
      </c>
      <c r="D7" s="18" t="s">
        <v>416</v>
      </c>
      <c r="E7" s="19" t="s">
        <v>475</v>
      </c>
    </row>
    <row r="8" spans="1:5" ht="20.25" customHeight="1">
      <c r="A8" s="17">
        <v>128</v>
      </c>
      <c r="B8" s="17">
        <v>3</v>
      </c>
      <c r="C8" s="18" t="s">
        <v>417</v>
      </c>
      <c r="D8" s="18" t="s">
        <v>25</v>
      </c>
      <c r="E8" s="19" t="s">
        <v>476</v>
      </c>
    </row>
    <row r="9" spans="1:5" ht="20.25" customHeight="1">
      <c r="A9" s="17">
        <v>129</v>
      </c>
      <c r="B9" s="17">
        <v>4</v>
      </c>
      <c r="C9" s="18" t="s">
        <v>418</v>
      </c>
      <c r="D9" s="18" t="s">
        <v>317</v>
      </c>
      <c r="E9" s="17" t="s">
        <v>477</v>
      </c>
    </row>
    <row r="10" spans="1:5" ht="20.25" customHeight="1">
      <c r="A10" s="17">
        <v>130</v>
      </c>
      <c r="B10" s="17">
        <v>5</v>
      </c>
      <c r="C10" s="18" t="s">
        <v>419</v>
      </c>
      <c r="D10" s="18" t="s">
        <v>420</v>
      </c>
      <c r="E10" s="17" t="s">
        <v>478</v>
      </c>
    </row>
    <row r="11" spans="1:5" ht="20.25" customHeight="1">
      <c r="A11" s="17">
        <v>131</v>
      </c>
      <c r="B11" s="17">
        <v>6</v>
      </c>
      <c r="C11" s="18" t="s">
        <v>419</v>
      </c>
      <c r="D11" s="18" t="s">
        <v>91</v>
      </c>
      <c r="E11" s="17" t="s">
        <v>479</v>
      </c>
    </row>
    <row r="12" spans="1:5" ht="20.25" customHeight="1">
      <c r="A12" s="17">
        <v>132</v>
      </c>
      <c r="B12" s="17">
        <v>7</v>
      </c>
      <c r="C12" s="18" t="s">
        <v>115</v>
      </c>
      <c r="D12" s="18" t="s">
        <v>13</v>
      </c>
      <c r="E12" s="17" t="s">
        <v>481</v>
      </c>
    </row>
    <row r="13" spans="1:5" ht="20.25" customHeight="1">
      <c r="A13" s="17">
        <v>133</v>
      </c>
      <c r="B13" s="17">
        <v>8</v>
      </c>
      <c r="C13" s="18" t="s">
        <v>116</v>
      </c>
      <c r="D13" s="18" t="s">
        <v>49</v>
      </c>
      <c r="E13" s="17" t="s">
        <v>471</v>
      </c>
    </row>
    <row r="14" spans="1:5" ht="20.25" customHeight="1">
      <c r="A14" s="17">
        <v>134</v>
      </c>
      <c r="B14" s="17">
        <v>9</v>
      </c>
      <c r="C14" s="18" t="s">
        <v>412</v>
      </c>
      <c r="D14" s="18" t="s">
        <v>17</v>
      </c>
      <c r="E14" s="17" t="s">
        <v>472</v>
      </c>
    </row>
    <row r="15" spans="1:5" ht="20.25" customHeight="1">
      <c r="A15" s="17">
        <v>135</v>
      </c>
      <c r="B15" s="17">
        <v>10</v>
      </c>
      <c r="C15" s="18" t="s">
        <v>413</v>
      </c>
      <c r="D15" s="18" t="s">
        <v>104</v>
      </c>
      <c r="E15" s="17" t="s">
        <v>473</v>
      </c>
    </row>
    <row r="16" spans="1:5" ht="20.25" customHeight="1">
      <c r="A16" s="17">
        <v>136</v>
      </c>
      <c r="B16" s="17">
        <v>11</v>
      </c>
      <c r="C16" s="18" t="s">
        <v>18</v>
      </c>
      <c r="D16" s="18" t="s">
        <v>101</v>
      </c>
      <c r="E16" s="19" t="s">
        <v>484</v>
      </c>
    </row>
    <row r="17" spans="1:5" ht="20.25" customHeight="1">
      <c r="A17" s="17">
        <v>137</v>
      </c>
      <c r="B17" s="17">
        <v>12</v>
      </c>
      <c r="C17" s="18" t="s">
        <v>14</v>
      </c>
      <c r="D17" s="18" t="s">
        <v>424</v>
      </c>
      <c r="E17" s="19" t="s">
        <v>485</v>
      </c>
    </row>
    <row r="18" spans="1:5" ht="20.25" customHeight="1">
      <c r="A18" s="17">
        <v>138</v>
      </c>
      <c r="B18" s="17">
        <v>13</v>
      </c>
      <c r="C18" s="18" t="s">
        <v>425</v>
      </c>
      <c r="D18" s="18" t="s">
        <v>24</v>
      </c>
      <c r="E18" s="19" t="s">
        <v>486</v>
      </c>
    </row>
    <row r="19" spans="1:5" ht="20.25" customHeight="1">
      <c r="A19" s="17">
        <v>139</v>
      </c>
      <c r="B19" s="17">
        <v>14</v>
      </c>
      <c r="C19" s="18" t="s">
        <v>426</v>
      </c>
      <c r="D19" s="18" t="s">
        <v>427</v>
      </c>
      <c r="E19" s="17" t="s">
        <v>487</v>
      </c>
    </row>
    <row r="20" spans="1:5" ht="20.25" customHeight="1">
      <c r="A20" s="17">
        <v>140</v>
      </c>
      <c r="B20" s="17">
        <v>15</v>
      </c>
      <c r="C20" s="18" t="s">
        <v>428</v>
      </c>
      <c r="D20" s="18" t="s">
        <v>319</v>
      </c>
      <c r="E20" s="19" t="s">
        <v>488</v>
      </c>
    </row>
    <row r="21" spans="1:5" ht="20.25" customHeight="1">
      <c r="A21" s="17">
        <v>141</v>
      </c>
      <c r="B21" s="17">
        <v>16</v>
      </c>
      <c r="C21" s="18" t="s">
        <v>209</v>
      </c>
      <c r="D21" s="18" t="s">
        <v>9</v>
      </c>
      <c r="E21" s="17" t="s">
        <v>489</v>
      </c>
    </row>
    <row r="22" spans="1:5" ht="20.25" customHeight="1">
      <c r="A22" s="17">
        <v>142</v>
      </c>
      <c r="B22" s="17">
        <v>17</v>
      </c>
      <c r="C22" s="18" t="s">
        <v>78</v>
      </c>
      <c r="D22" s="18" t="s">
        <v>429</v>
      </c>
      <c r="E22" s="17" t="s">
        <v>490</v>
      </c>
    </row>
    <row r="23" spans="1:5" ht="20.25" customHeight="1">
      <c r="A23" s="17">
        <v>143</v>
      </c>
      <c r="B23" s="17">
        <v>18</v>
      </c>
      <c r="C23" s="18" t="s">
        <v>430</v>
      </c>
      <c r="D23" s="18" t="s">
        <v>40</v>
      </c>
      <c r="E23" s="17" t="s">
        <v>491</v>
      </c>
    </row>
    <row r="24" spans="1:5" ht="20.25" customHeight="1">
      <c r="A24" s="17">
        <v>144</v>
      </c>
      <c r="B24" s="17">
        <v>19</v>
      </c>
      <c r="C24" s="18" t="s">
        <v>18</v>
      </c>
      <c r="D24" s="18" t="s">
        <v>27</v>
      </c>
      <c r="E24" s="17" t="s">
        <v>522</v>
      </c>
    </row>
    <row r="25" spans="1:5" ht="20.25" customHeight="1">
      <c r="A25" s="17">
        <v>145</v>
      </c>
      <c r="B25" s="17">
        <v>20</v>
      </c>
      <c r="C25" s="18" t="s">
        <v>431</v>
      </c>
      <c r="D25" s="18" t="s">
        <v>64</v>
      </c>
      <c r="E25" s="19" t="s">
        <v>492</v>
      </c>
    </row>
    <row r="26" spans="1:5" ht="20.25" customHeight="1">
      <c r="A26" s="17">
        <v>146</v>
      </c>
      <c r="B26" s="17">
        <v>21</v>
      </c>
      <c r="C26" s="18" t="s">
        <v>154</v>
      </c>
      <c r="D26" s="18" t="s">
        <v>107</v>
      </c>
      <c r="E26" s="17" t="s">
        <v>523</v>
      </c>
    </row>
    <row r="27" spans="1:5" ht="20.25" customHeight="1">
      <c r="A27" s="17">
        <v>147</v>
      </c>
      <c r="B27" s="17">
        <v>22</v>
      </c>
      <c r="C27" s="18" t="s">
        <v>432</v>
      </c>
      <c r="D27" s="18" t="s">
        <v>45</v>
      </c>
      <c r="E27" s="17" t="s">
        <v>493</v>
      </c>
    </row>
    <row r="28" spans="1:5" ht="20.25" customHeight="1">
      <c r="A28" s="17">
        <v>148</v>
      </c>
      <c r="B28" s="17">
        <v>23</v>
      </c>
      <c r="C28" s="18" t="s">
        <v>112</v>
      </c>
      <c r="D28" s="18" t="s">
        <v>45</v>
      </c>
      <c r="E28" s="17" t="s">
        <v>494</v>
      </c>
    </row>
    <row r="29" spans="1:5" ht="20.25" customHeight="1">
      <c r="A29" s="17">
        <v>149</v>
      </c>
      <c r="B29" s="17">
        <v>24</v>
      </c>
      <c r="C29" s="18" t="s">
        <v>433</v>
      </c>
      <c r="D29" s="18" t="s">
        <v>434</v>
      </c>
      <c r="E29" s="17" t="s">
        <v>495</v>
      </c>
    </row>
    <row r="30" spans="1:5" ht="20.25" customHeight="1">
      <c r="A30" s="17">
        <v>150</v>
      </c>
      <c r="B30" s="17">
        <v>25</v>
      </c>
      <c r="C30" s="18" t="s">
        <v>435</v>
      </c>
      <c r="D30" s="18" t="s">
        <v>16</v>
      </c>
      <c r="E30" s="17" t="s">
        <v>496</v>
      </c>
    </row>
    <row r="31" spans="1:5" ht="20.25" customHeight="1">
      <c r="A31" s="17">
        <v>151</v>
      </c>
      <c r="B31" s="17">
        <v>26</v>
      </c>
      <c r="C31" s="18" t="s">
        <v>103</v>
      </c>
      <c r="D31" s="18" t="s">
        <v>19</v>
      </c>
      <c r="E31" s="17" t="s">
        <v>497</v>
      </c>
    </row>
    <row r="32" spans="1:5" ht="20.25" customHeight="1">
      <c r="A32" s="17">
        <v>152</v>
      </c>
      <c r="B32" s="17">
        <v>27</v>
      </c>
      <c r="C32" s="18" t="s">
        <v>459</v>
      </c>
      <c r="D32" s="18" t="s">
        <v>460</v>
      </c>
      <c r="E32" s="17" t="s">
        <v>524</v>
      </c>
    </row>
    <row r="33" spans="1:5" ht="20.25" customHeight="1">
      <c r="A33" s="17">
        <v>153</v>
      </c>
      <c r="B33" s="17">
        <v>28</v>
      </c>
      <c r="C33" s="18" t="s">
        <v>461</v>
      </c>
      <c r="D33" s="18" t="s">
        <v>47</v>
      </c>
      <c r="E33" s="17" t="s">
        <v>525</v>
      </c>
    </row>
    <row r="34" spans="1:5" ht="20.25" customHeight="1">
      <c r="A34" s="17">
        <v>154</v>
      </c>
      <c r="B34" s="17">
        <v>29</v>
      </c>
      <c r="C34" s="18" t="s">
        <v>436</v>
      </c>
      <c r="D34" s="18" t="s">
        <v>48</v>
      </c>
      <c r="E34" s="17" t="s">
        <v>498</v>
      </c>
    </row>
    <row r="35" spans="1:5" ht="20.25" customHeight="1">
      <c r="A35" s="17">
        <v>155</v>
      </c>
      <c r="B35" s="17">
        <v>30</v>
      </c>
      <c r="C35" s="18" t="s">
        <v>462</v>
      </c>
      <c r="D35" s="18" t="s">
        <v>8</v>
      </c>
      <c r="E35" s="17" t="s">
        <v>526</v>
      </c>
    </row>
    <row r="36" spans="1:5" ht="20.25" customHeight="1">
      <c r="A36" s="17">
        <v>156</v>
      </c>
      <c r="B36" s="17">
        <v>31</v>
      </c>
      <c r="C36" s="18" t="s">
        <v>437</v>
      </c>
      <c r="D36" s="18" t="s">
        <v>12</v>
      </c>
      <c r="E36" s="17" t="s">
        <v>499</v>
      </c>
    </row>
    <row r="37" spans="1:5" ht="20.25" customHeight="1">
      <c r="A37" s="17">
        <v>157</v>
      </c>
      <c r="B37" s="17">
        <v>32</v>
      </c>
      <c r="C37" s="18" t="s">
        <v>438</v>
      </c>
      <c r="D37" s="18" t="s">
        <v>439</v>
      </c>
      <c r="E37" s="17" t="s">
        <v>500</v>
      </c>
    </row>
    <row r="38" spans="1:5" ht="20.25" customHeight="1">
      <c r="A38" s="17">
        <v>158</v>
      </c>
      <c r="B38" s="17">
        <v>33</v>
      </c>
      <c r="C38" s="18" t="s">
        <v>415</v>
      </c>
      <c r="D38" s="18" t="s">
        <v>49</v>
      </c>
      <c r="E38" s="17" t="s">
        <v>501</v>
      </c>
    </row>
    <row r="39" spans="1:5" ht="20.25" customHeight="1">
      <c r="A39" s="17">
        <v>159</v>
      </c>
      <c r="B39" s="17">
        <v>34</v>
      </c>
      <c r="C39" s="18" t="s">
        <v>440</v>
      </c>
      <c r="D39" s="18" t="s">
        <v>441</v>
      </c>
      <c r="E39" s="17" t="s">
        <v>502</v>
      </c>
    </row>
    <row r="40" spans="1:5" ht="20.25" customHeight="1">
      <c r="A40" s="17">
        <v>160</v>
      </c>
      <c r="B40" s="17">
        <v>35</v>
      </c>
      <c r="C40" s="18" t="s">
        <v>412</v>
      </c>
      <c r="D40" s="18" t="s">
        <v>69</v>
      </c>
      <c r="E40" s="17" t="s">
        <v>503</v>
      </c>
    </row>
    <row r="41" spans="1:5" ht="20.25" customHeight="1">
      <c r="A41" s="17">
        <v>161</v>
      </c>
      <c r="B41" s="17">
        <v>36</v>
      </c>
      <c r="C41" s="18" t="s">
        <v>442</v>
      </c>
      <c r="D41" s="18" t="s">
        <v>21</v>
      </c>
      <c r="E41" s="17" t="s">
        <v>504</v>
      </c>
    </row>
    <row r="42" spans="1:5" ht="20.25" customHeight="1">
      <c r="A42" s="17">
        <v>162</v>
      </c>
      <c r="B42" s="17">
        <v>37</v>
      </c>
      <c r="C42" s="18" t="s">
        <v>443</v>
      </c>
      <c r="D42" s="18" t="s">
        <v>22</v>
      </c>
      <c r="E42" s="17" t="s">
        <v>505</v>
      </c>
    </row>
    <row r="43" spans="1:5" ht="20.25" customHeight="1">
      <c r="A43" s="17">
        <v>163</v>
      </c>
      <c r="B43" s="17">
        <v>38</v>
      </c>
      <c r="C43" s="18" t="s">
        <v>93</v>
      </c>
      <c r="D43" s="18" t="s">
        <v>444</v>
      </c>
      <c r="E43" s="17" t="s">
        <v>506</v>
      </c>
    </row>
    <row r="44" spans="1:5" ht="20.25" customHeight="1">
      <c r="A44" s="17">
        <v>164</v>
      </c>
      <c r="B44" s="17">
        <v>39</v>
      </c>
      <c r="C44" s="18" t="s">
        <v>454</v>
      </c>
      <c r="D44" s="18" t="s">
        <v>455</v>
      </c>
      <c r="E44" s="17" t="s">
        <v>519</v>
      </c>
    </row>
    <row r="45" spans="1:5" ht="20.25" customHeight="1">
      <c r="A45" s="17">
        <v>165</v>
      </c>
      <c r="B45" s="17">
        <v>40</v>
      </c>
      <c r="C45" s="18" t="s">
        <v>463</v>
      </c>
      <c r="D45" s="18" t="s">
        <v>457</v>
      </c>
      <c r="E45" s="17" t="s">
        <v>527</v>
      </c>
    </row>
    <row r="46" spans="1:5" ht="20.25" customHeight="1">
      <c r="A46" s="17">
        <v>166</v>
      </c>
      <c r="B46" s="17">
        <v>41</v>
      </c>
      <c r="C46" s="18" t="s">
        <v>456</v>
      </c>
      <c r="D46" s="18" t="s">
        <v>457</v>
      </c>
      <c r="E46" s="17" t="s">
        <v>520</v>
      </c>
    </row>
    <row r="47" spans="1:5" ht="20.25" customHeight="1">
      <c r="A47" s="17">
        <v>167</v>
      </c>
      <c r="B47" s="17">
        <v>42</v>
      </c>
      <c r="C47" s="18" t="s">
        <v>118</v>
      </c>
      <c r="D47" s="18" t="s">
        <v>96</v>
      </c>
      <c r="E47" s="17" t="s">
        <v>507</v>
      </c>
    </row>
    <row r="48" spans="1:5" ht="20.25" customHeight="1">
      <c r="A48" s="17">
        <v>168</v>
      </c>
      <c r="B48" s="17">
        <v>43</v>
      </c>
      <c r="C48" s="18" t="s">
        <v>422</v>
      </c>
      <c r="D48" s="18" t="s">
        <v>106</v>
      </c>
      <c r="E48" s="17" t="s">
        <v>482</v>
      </c>
    </row>
    <row r="49" spans="1:5" ht="20.25" customHeight="1">
      <c r="A49" s="17">
        <v>169</v>
      </c>
      <c r="B49" s="17">
        <v>44</v>
      </c>
      <c r="C49" s="18" t="s">
        <v>103</v>
      </c>
      <c r="D49" s="18" t="s">
        <v>421</v>
      </c>
      <c r="E49" s="17" t="s">
        <v>480</v>
      </c>
    </row>
    <row r="50" spans="1:5" ht="20.25" customHeight="1">
      <c r="A50" s="17">
        <v>170</v>
      </c>
      <c r="B50" s="17">
        <v>45</v>
      </c>
      <c r="C50" s="18" t="s">
        <v>445</v>
      </c>
      <c r="D50" s="18" t="s">
        <v>446</v>
      </c>
      <c r="E50" s="17" t="s">
        <v>508</v>
      </c>
    </row>
    <row r="51" spans="1:5" ht="20.25" customHeight="1">
      <c r="A51" s="17">
        <v>171</v>
      </c>
      <c r="B51" s="17">
        <v>46</v>
      </c>
      <c r="C51" s="18" t="s">
        <v>447</v>
      </c>
      <c r="D51" s="18" t="s">
        <v>104</v>
      </c>
      <c r="E51" s="17" t="s">
        <v>509</v>
      </c>
    </row>
    <row r="52" spans="1:5" ht="20.25" customHeight="1">
      <c r="A52" s="17">
        <v>172</v>
      </c>
      <c r="B52" s="17">
        <v>47</v>
      </c>
      <c r="C52" s="18" t="s">
        <v>423</v>
      </c>
      <c r="D52" s="18" t="s">
        <v>52</v>
      </c>
      <c r="E52" s="17" t="s">
        <v>483</v>
      </c>
    </row>
    <row r="53" spans="1:5" ht="20.25" customHeight="1">
      <c r="A53" s="17">
        <v>173</v>
      </c>
      <c r="B53" s="17">
        <v>48</v>
      </c>
      <c r="C53" s="18" t="s">
        <v>83</v>
      </c>
      <c r="D53" s="18" t="s">
        <v>52</v>
      </c>
      <c r="E53" s="17" t="s">
        <v>510</v>
      </c>
    </row>
    <row r="54" spans="1:5" ht="20.25" customHeight="1">
      <c r="A54" s="17">
        <v>174</v>
      </c>
      <c r="B54" s="17">
        <v>49</v>
      </c>
      <c r="C54" s="18" t="s">
        <v>144</v>
      </c>
      <c r="D54" s="18" t="s">
        <v>52</v>
      </c>
      <c r="E54" s="17" t="s">
        <v>528</v>
      </c>
    </row>
    <row r="55" spans="1:5" ht="20.25" customHeight="1">
      <c r="A55" s="17">
        <v>175</v>
      </c>
      <c r="B55" s="17">
        <v>50</v>
      </c>
      <c r="C55" s="18" t="s">
        <v>464</v>
      </c>
      <c r="D55" s="18" t="s">
        <v>35</v>
      </c>
      <c r="E55" s="17" t="s">
        <v>529</v>
      </c>
    </row>
    <row r="56" spans="1:5" ht="20.25" customHeight="1">
      <c r="A56" s="17">
        <v>176</v>
      </c>
      <c r="B56" s="17">
        <v>51</v>
      </c>
      <c r="C56" s="18" t="s">
        <v>448</v>
      </c>
      <c r="D56" s="18" t="s">
        <v>35</v>
      </c>
      <c r="E56" s="17" t="s">
        <v>511</v>
      </c>
    </row>
    <row r="57" spans="1:5" ht="20.25" customHeight="1">
      <c r="A57" s="17">
        <v>177</v>
      </c>
      <c r="B57" s="17">
        <v>52</v>
      </c>
      <c r="C57" s="18" t="s">
        <v>116</v>
      </c>
      <c r="D57" s="18" t="s">
        <v>319</v>
      </c>
      <c r="E57" s="17" t="s">
        <v>512</v>
      </c>
    </row>
    <row r="58" spans="1:5" ht="20.25" customHeight="1">
      <c r="A58" s="17">
        <v>178</v>
      </c>
      <c r="B58" s="17">
        <v>53</v>
      </c>
      <c r="C58" s="18" t="s">
        <v>449</v>
      </c>
      <c r="D58" s="18" t="s">
        <v>450</v>
      </c>
      <c r="E58" s="17" t="s">
        <v>513</v>
      </c>
    </row>
    <row r="59" spans="1:5" ht="20.25" customHeight="1">
      <c r="A59" s="17">
        <v>179</v>
      </c>
      <c r="B59" s="17">
        <v>54</v>
      </c>
      <c r="C59" s="18" t="s">
        <v>451</v>
      </c>
      <c r="D59" s="18" t="s">
        <v>54</v>
      </c>
      <c r="E59" s="17" t="s">
        <v>514</v>
      </c>
    </row>
    <row r="60" spans="1:5" ht="20.25" customHeight="1">
      <c r="A60" s="17">
        <v>180</v>
      </c>
      <c r="B60" s="17">
        <v>55</v>
      </c>
      <c r="C60" s="18" t="s">
        <v>452</v>
      </c>
      <c r="D60" s="18" t="s">
        <v>42</v>
      </c>
      <c r="E60" s="17" t="s">
        <v>515</v>
      </c>
    </row>
    <row r="61" spans="1:5" ht="20.25" customHeight="1">
      <c r="A61" s="17">
        <v>181</v>
      </c>
      <c r="B61" s="17">
        <v>56</v>
      </c>
      <c r="C61" s="18" t="s">
        <v>63</v>
      </c>
      <c r="D61" s="18" t="s">
        <v>15</v>
      </c>
      <c r="E61" s="17" t="s">
        <v>530</v>
      </c>
    </row>
    <row r="62" spans="1:5" ht="20.25" customHeight="1">
      <c r="A62" s="17">
        <v>182</v>
      </c>
      <c r="B62" s="17">
        <v>57</v>
      </c>
      <c r="C62" s="18" t="s">
        <v>327</v>
      </c>
      <c r="D62" s="18" t="s">
        <v>55</v>
      </c>
      <c r="E62" s="17" t="s">
        <v>516</v>
      </c>
    </row>
    <row r="63" spans="1:5" ht="20.25" customHeight="1">
      <c r="A63" s="17">
        <v>183</v>
      </c>
      <c r="B63" s="17">
        <v>58</v>
      </c>
      <c r="C63" s="18" t="s">
        <v>453</v>
      </c>
      <c r="D63" s="18" t="s">
        <v>73</v>
      </c>
      <c r="E63" s="17" t="s">
        <v>517</v>
      </c>
    </row>
    <row r="64" spans="1:5" ht="20.25" customHeight="1">
      <c r="A64" s="17">
        <v>184</v>
      </c>
      <c r="B64" s="17">
        <v>59</v>
      </c>
      <c r="C64" s="18" t="s">
        <v>28</v>
      </c>
      <c r="D64" s="18" t="s">
        <v>117</v>
      </c>
      <c r="E64" s="17" t="s">
        <v>531</v>
      </c>
    </row>
    <row r="65" spans="1:5" ht="20.25" customHeight="1">
      <c r="A65" s="17">
        <v>185</v>
      </c>
      <c r="B65" s="17">
        <v>60</v>
      </c>
      <c r="C65" s="18" t="s">
        <v>465</v>
      </c>
      <c r="D65" s="18" t="s">
        <v>466</v>
      </c>
      <c r="E65" s="17" t="s">
        <v>532</v>
      </c>
    </row>
    <row r="66" spans="1:5" ht="20.25" customHeight="1">
      <c r="A66" s="17">
        <v>186</v>
      </c>
      <c r="B66" s="17">
        <v>61</v>
      </c>
      <c r="C66" s="18" t="s">
        <v>467</v>
      </c>
      <c r="D66" s="18" t="s">
        <v>38</v>
      </c>
      <c r="E66" s="17" t="s">
        <v>533</v>
      </c>
    </row>
    <row r="67" spans="1:5" ht="20.25" customHeight="1">
      <c r="A67" s="17">
        <v>187</v>
      </c>
      <c r="B67" s="17">
        <v>62</v>
      </c>
      <c r="C67" s="18" t="s">
        <v>132</v>
      </c>
      <c r="D67" s="18" t="s">
        <v>468</v>
      </c>
      <c r="E67" s="17" t="s">
        <v>534</v>
      </c>
    </row>
    <row r="68" spans="1:5" ht="20.25" customHeight="1">
      <c r="A68" s="17">
        <v>188</v>
      </c>
      <c r="B68" s="17">
        <v>63</v>
      </c>
      <c r="C68" s="18" t="s">
        <v>110</v>
      </c>
      <c r="D68" s="18" t="s">
        <v>13</v>
      </c>
      <c r="E68" s="17" t="s">
        <v>518</v>
      </c>
    </row>
    <row r="69" spans="1:5" ht="20.25" customHeight="1">
      <c r="A69" s="17">
        <v>189</v>
      </c>
      <c r="B69" s="17">
        <v>64</v>
      </c>
      <c r="C69" s="18" t="s">
        <v>458</v>
      </c>
      <c r="D69" s="18" t="s">
        <v>20</v>
      </c>
      <c r="E69" s="17" t="s">
        <v>521</v>
      </c>
    </row>
    <row r="70" spans="1:5" ht="20.25" customHeight="1">
      <c r="A70" s="17">
        <v>190</v>
      </c>
      <c r="B70" s="17">
        <v>65</v>
      </c>
      <c r="C70" s="18" t="s">
        <v>469</v>
      </c>
      <c r="D70" s="18" t="s">
        <v>470</v>
      </c>
      <c r="E70" s="17" t="s">
        <v>535</v>
      </c>
    </row>
  </sheetData>
  <mergeCells count="3">
    <mergeCell ref="A1:E1"/>
    <mergeCell ref="A2:E2"/>
    <mergeCell ref="A3:E3"/>
  </mergeCells>
  <pageMargins left="0.94" right="0.33333333333333331" top="0.75" bottom="0.75" header="0.3" footer="0.3"/>
  <pageSetup paperSize="9" orientation="portrait" verticalDpi="300" r:id="rId1"/>
  <headerFooter>
    <oddHeader>&amp;C&amp;"Cambria,Bold"&amp;15HTTT</oddHeader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7"/>
  <sheetViews>
    <sheetView view="pageLayout" workbookViewId="0">
      <selection activeCell="A3" sqref="A3:E3"/>
    </sheetView>
  </sheetViews>
  <sheetFormatPr defaultColWidth="9.140625" defaultRowHeight="15.75"/>
  <cols>
    <col min="1" max="1" width="9.28515625" style="3" customWidth="1"/>
    <col min="2" max="2" width="10.42578125" style="3" customWidth="1"/>
    <col min="3" max="3" width="29.140625" style="2" customWidth="1"/>
    <col min="4" max="4" width="12.7109375" style="2" customWidth="1"/>
    <col min="5" max="5" width="18.28515625" style="16" customWidth="1"/>
    <col min="6" max="16384" width="9.140625" style="2"/>
  </cols>
  <sheetData>
    <row r="1" spans="1:5" ht="16.5">
      <c r="A1" s="44" t="s">
        <v>854</v>
      </c>
      <c r="B1" s="44"/>
      <c r="C1" s="44"/>
      <c r="D1" s="44"/>
      <c r="E1" s="44"/>
    </row>
    <row r="2" spans="1:5" ht="16.5">
      <c r="A2" s="44" t="s">
        <v>158</v>
      </c>
      <c r="B2" s="44"/>
      <c r="C2" s="44"/>
      <c r="D2" s="44"/>
      <c r="E2" s="44"/>
    </row>
    <row r="3" spans="1:5" ht="16.5">
      <c r="A3" s="44" t="str">
        <f>"KHMT ("&amp;MAX(B6:B343)&amp;" sinh viên)"</f>
        <v>KHMT (12 sinh viên)</v>
      </c>
      <c r="B3" s="44"/>
      <c r="C3" s="44"/>
      <c r="D3" s="44"/>
      <c r="E3" s="44"/>
    </row>
    <row r="5" spans="1:5" s="3" customFormat="1" ht="22.5" customHeight="1">
      <c r="A5" s="12" t="s">
        <v>0</v>
      </c>
      <c r="B5" s="13" t="s">
        <v>90</v>
      </c>
      <c r="C5" s="12" t="s">
        <v>5</v>
      </c>
      <c r="D5" s="14" t="s">
        <v>6</v>
      </c>
      <c r="E5" s="15" t="s">
        <v>7</v>
      </c>
    </row>
    <row r="6" spans="1:5" ht="32.25" customHeight="1">
      <c r="A6" s="17">
        <v>191</v>
      </c>
      <c r="B6" s="17">
        <v>1</v>
      </c>
      <c r="C6" s="18" t="s">
        <v>536</v>
      </c>
      <c r="D6" s="18" t="s">
        <v>138</v>
      </c>
      <c r="E6" s="29" t="s">
        <v>548</v>
      </c>
    </row>
    <row r="7" spans="1:5" ht="32.25" customHeight="1">
      <c r="A7" s="17">
        <v>192</v>
      </c>
      <c r="B7" s="17">
        <v>2</v>
      </c>
      <c r="C7" s="18" t="s">
        <v>537</v>
      </c>
      <c r="D7" s="18" t="s">
        <v>126</v>
      </c>
      <c r="E7" s="29" t="s">
        <v>549</v>
      </c>
    </row>
    <row r="8" spans="1:5" ht="32.25" customHeight="1">
      <c r="A8" s="17">
        <v>193</v>
      </c>
      <c r="B8" s="17">
        <v>3</v>
      </c>
      <c r="C8" s="18" t="s">
        <v>538</v>
      </c>
      <c r="D8" s="18" t="s">
        <v>539</v>
      </c>
      <c r="E8" s="29" t="s">
        <v>550</v>
      </c>
    </row>
    <row r="9" spans="1:5" ht="32.25" customHeight="1">
      <c r="A9" s="17">
        <v>194</v>
      </c>
      <c r="B9" s="17">
        <v>4</v>
      </c>
      <c r="C9" s="18" t="s">
        <v>540</v>
      </c>
      <c r="D9" s="30" t="s">
        <v>19</v>
      </c>
      <c r="E9" s="29" t="s">
        <v>551</v>
      </c>
    </row>
    <row r="10" spans="1:5" ht="32.25" customHeight="1">
      <c r="A10" s="17">
        <v>195</v>
      </c>
      <c r="B10" s="17">
        <v>5</v>
      </c>
      <c r="C10" s="18" t="s">
        <v>81</v>
      </c>
      <c r="D10" s="18" t="s">
        <v>541</v>
      </c>
      <c r="E10" s="29" t="s">
        <v>552</v>
      </c>
    </row>
    <row r="11" spans="1:5" ht="32.25" customHeight="1">
      <c r="A11" s="17">
        <v>196</v>
      </c>
      <c r="B11" s="17">
        <v>6</v>
      </c>
      <c r="C11" s="18" t="s">
        <v>543</v>
      </c>
      <c r="D11" s="18" t="s">
        <v>544</v>
      </c>
      <c r="E11" s="29" t="s">
        <v>554</v>
      </c>
    </row>
    <row r="12" spans="1:5" ht="32.25" customHeight="1">
      <c r="A12" s="17">
        <v>197</v>
      </c>
      <c r="B12" s="17">
        <v>7</v>
      </c>
      <c r="C12" s="18" t="s">
        <v>542</v>
      </c>
      <c r="D12" s="18" t="s">
        <v>62</v>
      </c>
      <c r="E12" s="29" t="s">
        <v>553</v>
      </c>
    </row>
    <row r="13" spans="1:5" ht="32.25" customHeight="1">
      <c r="A13" s="17">
        <v>198</v>
      </c>
      <c r="B13" s="17">
        <v>8</v>
      </c>
      <c r="C13" s="18" t="s">
        <v>545</v>
      </c>
      <c r="D13" s="18" t="s">
        <v>15</v>
      </c>
      <c r="E13" s="29" t="s">
        <v>555</v>
      </c>
    </row>
    <row r="14" spans="1:5" ht="32.25" customHeight="1">
      <c r="A14" s="17">
        <v>199</v>
      </c>
      <c r="B14" s="17">
        <v>9</v>
      </c>
      <c r="C14" s="18" t="s">
        <v>546</v>
      </c>
      <c r="D14" s="18" t="s">
        <v>61</v>
      </c>
      <c r="E14" s="29" t="s">
        <v>556</v>
      </c>
    </row>
    <row r="15" spans="1:5" ht="32.25" customHeight="1">
      <c r="A15" s="17">
        <v>200</v>
      </c>
      <c r="B15" s="17">
        <v>10</v>
      </c>
      <c r="C15" s="18" t="s">
        <v>18</v>
      </c>
      <c r="D15" s="18" t="s">
        <v>71</v>
      </c>
      <c r="E15" s="29" t="s">
        <v>557</v>
      </c>
    </row>
    <row r="16" spans="1:5" ht="32.25" customHeight="1">
      <c r="A16" s="17">
        <v>201</v>
      </c>
      <c r="B16" s="17">
        <v>11</v>
      </c>
      <c r="C16" s="18" t="s">
        <v>547</v>
      </c>
      <c r="D16" s="18" t="s">
        <v>74</v>
      </c>
      <c r="E16" s="29" t="s">
        <v>559</v>
      </c>
    </row>
    <row r="17" spans="1:5" ht="32.25" customHeight="1">
      <c r="A17" s="17">
        <v>202</v>
      </c>
      <c r="B17" s="17">
        <v>12</v>
      </c>
      <c r="C17" s="18" t="s">
        <v>34</v>
      </c>
      <c r="D17" s="18" t="s">
        <v>203</v>
      </c>
      <c r="E17" s="29" t="s">
        <v>558</v>
      </c>
    </row>
  </sheetData>
  <mergeCells count="3">
    <mergeCell ref="A1:E1"/>
    <mergeCell ref="A2:E2"/>
    <mergeCell ref="A3:E3"/>
  </mergeCells>
  <pageMargins left="1.1299999999999999" right="0.33333333333333331" top="0.75" bottom="0.75" header="0.3" footer="0.3"/>
  <pageSetup paperSize="9" orientation="portrait" verticalDpi="300" r:id="rId1"/>
  <headerFooter>
    <oddHeader>&amp;C&amp;"Cambria,Bold"&amp;15KHMT</oddHeader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54"/>
  <sheetViews>
    <sheetView view="pageLayout" topLeftCell="A49" workbookViewId="0">
      <selection activeCell="A3" sqref="A3:E3"/>
    </sheetView>
  </sheetViews>
  <sheetFormatPr defaultColWidth="9.140625" defaultRowHeight="15.75"/>
  <cols>
    <col min="1" max="1" width="9.28515625" style="3" customWidth="1"/>
    <col min="2" max="2" width="10.42578125" style="3" customWidth="1"/>
    <col min="3" max="3" width="29.140625" style="2" customWidth="1"/>
    <col min="4" max="4" width="12.7109375" style="2" customWidth="1"/>
    <col min="5" max="5" width="18.28515625" style="16" customWidth="1"/>
    <col min="6" max="16384" width="9.140625" style="2"/>
  </cols>
  <sheetData>
    <row r="1" spans="1:5" ht="16.5">
      <c r="A1" s="44" t="s">
        <v>854</v>
      </c>
      <c r="B1" s="44"/>
      <c r="C1" s="44"/>
      <c r="D1" s="44"/>
      <c r="E1" s="44"/>
    </row>
    <row r="2" spans="1:5" ht="16.5">
      <c r="A2" s="44" t="s">
        <v>158</v>
      </c>
      <c r="B2" s="44"/>
      <c r="C2" s="44"/>
      <c r="D2" s="44"/>
      <c r="E2" s="44"/>
    </row>
    <row r="3" spans="1:5" ht="16.5">
      <c r="A3" s="44" t="str">
        <f>"KTMT ("&amp;MAX(B6:B380)&amp;" sinh viên)"</f>
        <v>KTMT (49 sinh viên)</v>
      </c>
      <c r="B3" s="44"/>
      <c r="C3" s="44"/>
      <c r="D3" s="44"/>
      <c r="E3" s="44"/>
    </row>
    <row r="5" spans="1:5" s="3" customFormat="1" ht="22.5" customHeight="1">
      <c r="A5" s="12" t="s">
        <v>0</v>
      </c>
      <c r="B5" s="13" t="s">
        <v>90</v>
      </c>
      <c r="C5" s="12" t="s">
        <v>5</v>
      </c>
      <c r="D5" s="14" t="s">
        <v>6</v>
      </c>
      <c r="E5" s="15" t="s">
        <v>7</v>
      </c>
    </row>
    <row r="6" spans="1:5" ht="27.75" customHeight="1">
      <c r="A6" s="17">
        <v>203</v>
      </c>
      <c r="B6" s="17">
        <v>1</v>
      </c>
      <c r="C6" s="18" t="s">
        <v>92</v>
      </c>
      <c r="D6" s="30" t="s">
        <v>35</v>
      </c>
      <c r="E6" s="29" t="s">
        <v>610</v>
      </c>
    </row>
    <row r="7" spans="1:5" ht="27.75" customHeight="1">
      <c r="A7" s="17">
        <v>204</v>
      </c>
      <c r="B7" s="17">
        <v>2</v>
      </c>
      <c r="C7" s="18" t="s">
        <v>561</v>
      </c>
      <c r="D7" s="30" t="s">
        <v>10</v>
      </c>
      <c r="E7" s="29" t="s">
        <v>603</v>
      </c>
    </row>
    <row r="8" spans="1:5" ht="27.75" customHeight="1">
      <c r="A8" s="17">
        <v>205</v>
      </c>
      <c r="B8" s="17">
        <v>3</v>
      </c>
      <c r="C8" s="18" t="s">
        <v>66</v>
      </c>
      <c r="D8" s="30" t="s">
        <v>563</v>
      </c>
      <c r="E8" s="29" t="s">
        <v>607</v>
      </c>
    </row>
    <row r="9" spans="1:5" ht="27.75" customHeight="1">
      <c r="A9" s="17">
        <v>206</v>
      </c>
      <c r="B9" s="17">
        <v>4</v>
      </c>
      <c r="C9" s="18" t="s">
        <v>161</v>
      </c>
      <c r="D9" s="30" t="s">
        <v>319</v>
      </c>
      <c r="E9" s="29" t="s">
        <v>604</v>
      </c>
    </row>
    <row r="10" spans="1:5" ht="27.75" customHeight="1">
      <c r="A10" s="17">
        <v>207</v>
      </c>
      <c r="B10" s="17">
        <v>5</v>
      </c>
      <c r="C10" s="18" t="s">
        <v>560</v>
      </c>
      <c r="D10" s="30" t="s">
        <v>54</v>
      </c>
      <c r="E10" s="29" t="s">
        <v>602</v>
      </c>
    </row>
    <row r="11" spans="1:5" ht="27.75" customHeight="1">
      <c r="A11" s="17">
        <v>208</v>
      </c>
      <c r="B11" s="17">
        <v>6</v>
      </c>
      <c r="C11" s="18" t="s">
        <v>315</v>
      </c>
      <c r="D11" s="30" t="s">
        <v>74</v>
      </c>
      <c r="E11" s="29" t="s">
        <v>606</v>
      </c>
    </row>
    <row r="12" spans="1:5" ht="27.75" customHeight="1">
      <c r="A12" s="17">
        <v>209</v>
      </c>
      <c r="B12" s="17">
        <v>7</v>
      </c>
      <c r="C12" s="18" t="s">
        <v>564</v>
      </c>
      <c r="D12" s="30" t="s">
        <v>565</v>
      </c>
      <c r="E12" s="29" t="s">
        <v>609</v>
      </c>
    </row>
    <row r="13" spans="1:5" ht="27.75" customHeight="1">
      <c r="A13" s="17">
        <v>210</v>
      </c>
      <c r="B13" s="17">
        <v>8</v>
      </c>
      <c r="C13" s="18" t="s">
        <v>562</v>
      </c>
      <c r="D13" s="30" t="s">
        <v>203</v>
      </c>
      <c r="E13" s="29" t="s">
        <v>605</v>
      </c>
    </row>
    <row r="14" spans="1:5" ht="27.75" customHeight="1">
      <c r="A14" s="17">
        <v>211</v>
      </c>
      <c r="B14" s="17">
        <v>9</v>
      </c>
      <c r="C14" s="18" t="s">
        <v>139</v>
      </c>
      <c r="D14" s="30" t="s">
        <v>52</v>
      </c>
      <c r="E14" s="29" t="s">
        <v>608</v>
      </c>
    </row>
    <row r="15" spans="1:5" ht="27.75" customHeight="1">
      <c r="A15" s="17">
        <v>212</v>
      </c>
      <c r="B15" s="17">
        <v>10</v>
      </c>
      <c r="C15" s="18" t="s">
        <v>568</v>
      </c>
      <c r="D15" s="30" t="s">
        <v>31</v>
      </c>
      <c r="E15" s="29" t="s">
        <v>613</v>
      </c>
    </row>
    <row r="16" spans="1:5" ht="27.75" customHeight="1">
      <c r="A16" s="17">
        <v>213</v>
      </c>
      <c r="B16" s="17">
        <v>11</v>
      </c>
      <c r="C16" s="18" t="s">
        <v>571</v>
      </c>
      <c r="D16" s="30" t="s">
        <v>46</v>
      </c>
      <c r="E16" s="29" t="s">
        <v>617</v>
      </c>
    </row>
    <row r="17" spans="1:5" ht="27.75" customHeight="1">
      <c r="A17" s="17">
        <v>214</v>
      </c>
      <c r="B17" s="17">
        <v>12</v>
      </c>
      <c r="C17" s="18" t="s">
        <v>573</v>
      </c>
      <c r="D17" s="30" t="s">
        <v>46</v>
      </c>
      <c r="E17" s="29" t="s">
        <v>619</v>
      </c>
    </row>
    <row r="18" spans="1:5" ht="27.75" customHeight="1">
      <c r="A18" s="17">
        <v>215</v>
      </c>
      <c r="B18" s="17">
        <v>13</v>
      </c>
      <c r="C18" s="18" t="s">
        <v>584</v>
      </c>
      <c r="D18" s="30" t="s">
        <v>46</v>
      </c>
      <c r="E18" s="29" t="s">
        <v>635</v>
      </c>
    </row>
    <row r="19" spans="1:5" ht="27.75" customHeight="1">
      <c r="A19" s="17">
        <v>216</v>
      </c>
      <c r="B19" s="17">
        <v>14</v>
      </c>
      <c r="C19" s="18" t="s">
        <v>592</v>
      </c>
      <c r="D19" s="30" t="s">
        <v>593</v>
      </c>
      <c r="E19" s="29" t="s">
        <v>643</v>
      </c>
    </row>
    <row r="20" spans="1:5" ht="27.75" customHeight="1">
      <c r="A20" s="17">
        <v>217</v>
      </c>
      <c r="B20" s="17">
        <v>15</v>
      </c>
      <c r="C20" s="18" t="s">
        <v>586</v>
      </c>
      <c r="D20" s="30" t="s">
        <v>587</v>
      </c>
      <c r="E20" s="29" t="s">
        <v>637</v>
      </c>
    </row>
    <row r="21" spans="1:5" ht="27.75" customHeight="1">
      <c r="A21" s="17">
        <v>218</v>
      </c>
      <c r="B21" s="17">
        <v>16</v>
      </c>
      <c r="C21" s="18" t="s">
        <v>590</v>
      </c>
      <c r="D21" s="30" t="s">
        <v>26</v>
      </c>
      <c r="E21" s="29" t="s">
        <v>640</v>
      </c>
    </row>
    <row r="22" spans="1:5" ht="27.75" customHeight="1">
      <c r="A22" s="17">
        <v>219</v>
      </c>
      <c r="B22" s="17">
        <v>17</v>
      </c>
      <c r="C22" s="18" t="s">
        <v>589</v>
      </c>
      <c r="D22" s="30" t="s">
        <v>26</v>
      </c>
      <c r="E22" s="29" t="s">
        <v>639</v>
      </c>
    </row>
    <row r="23" spans="1:5" ht="27.75" customHeight="1">
      <c r="A23" s="17">
        <v>220</v>
      </c>
      <c r="B23" s="17">
        <v>18</v>
      </c>
      <c r="C23" s="18" t="s">
        <v>598</v>
      </c>
      <c r="D23" s="30" t="s">
        <v>35</v>
      </c>
      <c r="E23" s="29" t="s">
        <v>648</v>
      </c>
    </row>
    <row r="24" spans="1:5" ht="27.75" customHeight="1">
      <c r="A24" s="17">
        <v>221</v>
      </c>
      <c r="B24" s="17">
        <v>19</v>
      </c>
      <c r="C24" s="18" t="s">
        <v>577</v>
      </c>
      <c r="D24" s="30" t="s">
        <v>80</v>
      </c>
      <c r="E24" s="29" t="s">
        <v>622</v>
      </c>
    </row>
    <row r="25" spans="1:5" ht="27.75" customHeight="1">
      <c r="A25" s="17">
        <v>222</v>
      </c>
      <c r="B25" s="17">
        <v>20</v>
      </c>
      <c r="C25" s="18" t="s">
        <v>428</v>
      </c>
      <c r="D25" s="30" t="s">
        <v>60</v>
      </c>
      <c r="E25" s="29" t="s">
        <v>631</v>
      </c>
    </row>
    <row r="26" spans="1:5" ht="27.75" customHeight="1">
      <c r="A26" s="17">
        <v>223</v>
      </c>
      <c r="B26" s="17">
        <v>21</v>
      </c>
      <c r="C26" s="18" t="s">
        <v>582</v>
      </c>
      <c r="D26" s="30" t="s">
        <v>39</v>
      </c>
      <c r="E26" s="29" t="s">
        <v>632</v>
      </c>
    </row>
    <row r="27" spans="1:5" ht="27.75" customHeight="1">
      <c r="A27" s="17">
        <v>224</v>
      </c>
      <c r="B27" s="17">
        <v>22</v>
      </c>
      <c r="C27" s="18" t="s">
        <v>596</v>
      </c>
      <c r="D27" s="30" t="s">
        <v>597</v>
      </c>
      <c r="E27" s="29" t="s">
        <v>647</v>
      </c>
    </row>
    <row r="28" spans="1:5" ht="27.75" customHeight="1">
      <c r="A28" s="17">
        <v>225</v>
      </c>
      <c r="B28" s="17">
        <v>23</v>
      </c>
      <c r="C28" s="18" t="s">
        <v>588</v>
      </c>
      <c r="D28" s="30" t="s">
        <v>54</v>
      </c>
      <c r="E28" s="29" t="s">
        <v>638</v>
      </c>
    </row>
    <row r="29" spans="1:5" ht="27.75" customHeight="1">
      <c r="A29" s="17">
        <v>226</v>
      </c>
      <c r="B29" s="17">
        <v>24</v>
      </c>
      <c r="C29" s="18" t="s">
        <v>83</v>
      </c>
      <c r="D29" s="30" t="s">
        <v>73</v>
      </c>
      <c r="E29" s="29" t="s">
        <v>634</v>
      </c>
    </row>
    <row r="30" spans="1:5" ht="27.75" customHeight="1">
      <c r="A30" s="17">
        <v>227</v>
      </c>
      <c r="B30" s="17">
        <v>25</v>
      </c>
      <c r="C30" s="18" t="s">
        <v>579</v>
      </c>
      <c r="D30" s="30" t="s">
        <v>61</v>
      </c>
      <c r="E30" s="29" t="s">
        <v>624</v>
      </c>
    </row>
    <row r="31" spans="1:5" ht="27.75" customHeight="1">
      <c r="A31" s="17">
        <v>228</v>
      </c>
      <c r="B31" s="17">
        <v>26</v>
      </c>
      <c r="C31" s="18" t="s">
        <v>431</v>
      </c>
      <c r="D31" s="30" t="s">
        <v>594</v>
      </c>
      <c r="E31" s="29" t="s">
        <v>645</v>
      </c>
    </row>
    <row r="32" spans="1:5" ht="27.75" customHeight="1">
      <c r="A32" s="17">
        <v>229</v>
      </c>
      <c r="B32" s="17">
        <v>27</v>
      </c>
      <c r="C32" s="18" t="s">
        <v>130</v>
      </c>
      <c r="D32" s="30" t="s">
        <v>38</v>
      </c>
      <c r="E32" s="29" t="s">
        <v>628</v>
      </c>
    </row>
    <row r="33" spans="1:5" ht="27.75" customHeight="1">
      <c r="A33" s="17">
        <v>230</v>
      </c>
      <c r="B33" s="17">
        <v>28</v>
      </c>
      <c r="C33" s="18" t="s">
        <v>576</v>
      </c>
      <c r="D33" s="30" t="s">
        <v>9</v>
      </c>
      <c r="E33" s="29" t="s">
        <v>621</v>
      </c>
    </row>
    <row r="34" spans="1:5" ht="27.75" customHeight="1">
      <c r="A34" s="17">
        <v>231</v>
      </c>
      <c r="B34" s="17">
        <v>29</v>
      </c>
      <c r="C34" s="18" t="s">
        <v>547</v>
      </c>
      <c r="D34" s="30" t="s">
        <v>581</v>
      </c>
      <c r="E34" s="29" t="s">
        <v>627</v>
      </c>
    </row>
    <row r="35" spans="1:5" ht="27.75" customHeight="1">
      <c r="A35" s="17">
        <v>232</v>
      </c>
      <c r="B35" s="17">
        <v>30</v>
      </c>
      <c r="C35" s="18" t="s">
        <v>567</v>
      </c>
      <c r="D35" s="30" t="s">
        <v>62</v>
      </c>
      <c r="E35" s="29" t="s">
        <v>612</v>
      </c>
    </row>
    <row r="36" spans="1:5" ht="27.75" customHeight="1">
      <c r="A36" s="17">
        <v>233</v>
      </c>
      <c r="B36" s="17">
        <v>31</v>
      </c>
      <c r="C36" s="18" t="s">
        <v>566</v>
      </c>
      <c r="D36" s="30" t="s">
        <v>140</v>
      </c>
      <c r="E36" s="29" t="s">
        <v>611</v>
      </c>
    </row>
    <row r="37" spans="1:5" ht="27.75" customHeight="1">
      <c r="A37" s="17">
        <v>234</v>
      </c>
      <c r="B37" s="17">
        <v>32</v>
      </c>
      <c r="C37" s="18" t="s">
        <v>110</v>
      </c>
      <c r="D37" s="30" t="s">
        <v>129</v>
      </c>
      <c r="E37" s="29" t="s">
        <v>626</v>
      </c>
    </row>
    <row r="38" spans="1:5" ht="27.75" customHeight="1">
      <c r="A38" s="17">
        <v>235</v>
      </c>
      <c r="B38" s="17">
        <v>33</v>
      </c>
      <c r="C38" s="18" t="s">
        <v>574</v>
      </c>
      <c r="D38" s="30" t="s">
        <v>575</v>
      </c>
      <c r="E38" s="29" t="s">
        <v>620</v>
      </c>
    </row>
    <row r="39" spans="1:5" ht="27.75" customHeight="1">
      <c r="A39" s="17">
        <v>236</v>
      </c>
      <c r="B39" s="17">
        <v>34</v>
      </c>
      <c r="C39" s="18" t="s">
        <v>591</v>
      </c>
      <c r="D39" s="30" t="s">
        <v>65</v>
      </c>
      <c r="E39" s="29" t="s">
        <v>641</v>
      </c>
    </row>
    <row r="40" spans="1:5" ht="27.75" customHeight="1">
      <c r="A40" s="17">
        <v>237</v>
      </c>
      <c r="B40" s="17">
        <v>35</v>
      </c>
      <c r="C40" s="18" t="s">
        <v>43</v>
      </c>
      <c r="D40" s="30" t="s">
        <v>12</v>
      </c>
      <c r="E40" s="29" t="s">
        <v>642</v>
      </c>
    </row>
    <row r="41" spans="1:5" ht="27.75" customHeight="1">
      <c r="A41" s="17">
        <v>238</v>
      </c>
      <c r="B41" s="17">
        <v>36</v>
      </c>
      <c r="C41" s="18" t="s">
        <v>578</v>
      </c>
      <c r="D41" s="30" t="s">
        <v>70</v>
      </c>
      <c r="E41" s="29" t="s">
        <v>623</v>
      </c>
    </row>
    <row r="42" spans="1:5" ht="27.75" customHeight="1">
      <c r="A42" s="17">
        <v>239</v>
      </c>
      <c r="B42" s="17">
        <v>37</v>
      </c>
      <c r="C42" s="18" t="s">
        <v>599</v>
      </c>
      <c r="D42" s="30" t="s">
        <v>22</v>
      </c>
      <c r="E42" s="29" t="s">
        <v>649</v>
      </c>
    </row>
    <row r="43" spans="1:5" ht="27.75" customHeight="1">
      <c r="A43" s="17">
        <v>240</v>
      </c>
      <c r="B43" s="17">
        <v>38</v>
      </c>
      <c r="C43" s="18" t="s">
        <v>569</v>
      </c>
      <c r="D43" s="30" t="s">
        <v>10</v>
      </c>
      <c r="E43" s="29" t="s">
        <v>615</v>
      </c>
    </row>
    <row r="44" spans="1:5" ht="27.75" customHeight="1">
      <c r="A44" s="17">
        <v>241</v>
      </c>
      <c r="B44" s="17">
        <v>39</v>
      </c>
      <c r="C44" s="18" t="s">
        <v>585</v>
      </c>
      <c r="D44" s="30" t="s">
        <v>131</v>
      </c>
      <c r="E44" s="29" t="s">
        <v>636</v>
      </c>
    </row>
    <row r="45" spans="1:5" ht="27.75" customHeight="1">
      <c r="A45" s="17">
        <v>242</v>
      </c>
      <c r="B45" s="17">
        <v>40</v>
      </c>
      <c r="C45" s="18" t="s">
        <v>580</v>
      </c>
      <c r="D45" s="30" t="s">
        <v>39</v>
      </c>
      <c r="E45" s="29" t="s">
        <v>625</v>
      </c>
    </row>
    <row r="46" spans="1:5" ht="27.75" customHeight="1">
      <c r="A46" s="17">
        <v>243</v>
      </c>
      <c r="B46" s="17">
        <v>41</v>
      </c>
      <c r="C46" s="18" t="s">
        <v>589</v>
      </c>
      <c r="D46" s="30" t="s">
        <v>39</v>
      </c>
      <c r="E46" s="29" t="s">
        <v>644</v>
      </c>
    </row>
    <row r="47" spans="1:5" ht="27.75" customHeight="1">
      <c r="A47" s="17">
        <v>244</v>
      </c>
      <c r="B47" s="17">
        <v>42</v>
      </c>
      <c r="C47" s="18" t="s">
        <v>415</v>
      </c>
      <c r="D47" s="30" t="s">
        <v>30</v>
      </c>
      <c r="E47" s="29" t="s">
        <v>630</v>
      </c>
    </row>
    <row r="48" spans="1:5" ht="27.75" customHeight="1">
      <c r="A48" s="17">
        <v>245</v>
      </c>
      <c r="B48" s="17">
        <v>43</v>
      </c>
      <c r="C48" s="18" t="s">
        <v>570</v>
      </c>
      <c r="D48" s="30" t="s">
        <v>54</v>
      </c>
      <c r="E48" s="29" t="s">
        <v>616</v>
      </c>
    </row>
    <row r="49" spans="1:5" ht="27.75" customHeight="1">
      <c r="A49" s="17">
        <v>246</v>
      </c>
      <c r="B49" s="17">
        <v>44</v>
      </c>
      <c r="C49" s="18" t="s">
        <v>148</v>
      </c>
      <c r="D49" s="30" t="s">
        <v>54</v>
      </c>
      <c r="E49" s="29" t="s">
        <v>629</v>
      </c>
    </row>
    <row r="50" spans="1:5" ht="27.75" customHeight="1">
      <c r="A50" s="17">
        <v>247</v>
      </c>
      <c r="B50" s="17">
        <v>45</v>
      </c>
      <c r="C50" s="18" t="s">
        <v>572</v>
      </c>
      <c r="D50" s="30" t="s">
        <v>58</v>
      </c>
      <c r="E50" s="29" t="s">
        <v>618</v>
      </c>
    </row>
    <row r="51" spans="1:5" ht="27.75" customHeight="1">
      <c r="A51" s="17">
        <v>248</v>
      </c>
      <c r="B51" s="17">
        <v>46</v>
      </c>
      <c r="C51" s="18" t="s">
        <v>428</v>
      </c>
      <c r="D51" s="30" t="s">
        <v>13</v>
      </c>
      <c r="E51" s="29" t="s">
        <v>614</v>
      </c>
    </row>
    <row r="52" spans="1:5" ht="27.75" customHeight="1">
      <c r="A52" s="17">
        <v>249</v>
      </c>
      <c r="B52" s="17">
        <v>47</v>
      </c>
      <c r="C52" s="18" t="s">
        <v>583</v>
      </c>
      <c r="D52" s="30" t="s">
        <v>19</v>
      </c>
      <c r="E52" s="29" t="s">
        <v>633</v>
      </c>
    </row>
    <row r="53" spans="1:5" ht="27.75" customHeight="1">
      <c r="A53" s="17">
        <v>250</v>
      </c>
      <c r="B53" s="17">
        <v>48</v>
      </c>
      <c r="C53" s="18" t="s">
        <v>595</v>
      </c>
      <c r="D53" s="30" t="s">
        <v>50</v>
      </c>
      <c r="E53" s="29" t="s">
        <v>646</v>
      </c>
    </row>
    <row r="54" spans="1:5" ht="27.75" customHeight="1">
      <c r="A54" s="17">
        <v>251</v>
      </c>
      <c r="B54" s="17">
        <v>49</v>
      </c>
      <c r="C54" s="18" t="s">
        <v>600</v>
      </c>
      <c r="D54" s="30" t="s">
        <v>601</v>
      </c>
      <c r="E54" s="29" t="s">
        <v>650</v>
      </c>
    </row>
  </sheetData>
  <mergeCells count="3">
    <mergeCell ref="A1:E1"/>
    <mergeCell ref="A2:E2"/>
    <mergeCell ref="A3:E3"/>
  </mergeCells>
  <pageMargins left="1.08" right="0.33333333333333331" top="0.75" bottom="0.75" header="0.3" footer="0.3"/>
  <pageSetup paperSize="9" orientation="portrait" verticalDpi="300" r:id="rId1"/>
  <headerFooter>
    <oddHeader>&amp;C&amp;"Cambria,Bold"&amp;15KTMT</oddHeader>
    <oddFooter>&amp;C&amp;P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96"/>
  <sheetViews>
    <sheetView view="pageLayout" topLeftCell="A91" workbookViewId="0">
      <selection activeCell="A3" sqref="A3:E3"/>
    </sheetView>
  </sheetViews>
  <sheetFormatPr defaultColWidth="9.140625" defaultRowHeight="15.75"/>
  <cols>
    <col min="1" max="1" width="9.28515625" style="3" customWidth="1"/>
    <col min="2" max="2" width="10.42578125" style="3" customWidth="1"/>
    <col min="3" max="3" width="29.140625" style="2" customWidth="1"/>
    <col min="4" max="4" width="12.7109375" style="2" customWidth="1"/>
    <col min="5" max="5" width="18.28515625" style="16" customWidth="1"/>
    <col min="6" max="16384" width="9.140625" style="2"/>
  </cols>
  <sheetData>
    <row r="1" spans="1:5" ht="16.5">
      <c r="A1" s="44" t="s">
        <v>854</v>
      </c>
      <c r="B1" s="44"/>
      <c r="C1" s="44"/>
      <c r="D1" s="44"/>
      <c r="E1" s="44"/>
    </row>
    <row r="2" spans="1:5" ht="16.5">
      <c r="A2" s="44" t="s">
        <v>158</v>
      </c>
      <c r="B2" s="44"/>
      <c r="C2" s="44"/>
      <c r="D2" s="44"/>
      <c r="E2" s="44"/>
    </row>
    <row r="3" spans="1:5" ht="16.5">
      <c r="A3" s="44" t="str">
        <f>"MMT&amp;TT ("&amp;MAX(B6:B396)&amp;" sinh viên)"</f>
        <v>MMT&amp;TT (91 sinh viên)</v>
      </c>
      <c r="B3" s="44"/>
      <c r="C3" s="44"/>
      <c r="D3" s="44"/>
      <c r="E3" s="44"/>
    </row>
    <row r="5" spans="1:5" s="3" customFormat="1" ht="22.5" customHeight="1">
      <c r="A5" s="12" t="s">
        <v>0</v>
      </c>
      <c r="B5" s="13" t="s">
        <v>90</v>
      </c>
      <c r="C5" s="12" t="s">
        <v>5</v>
      </c>
      <c r="D5" s="14" t="s">
        <v>6</v>
      </c>
      <c r="E5" s="15" t="s">
        <v>7</v>
      </c>
    </row>
    <row r="6" spans="1:5" s="20" customFormat="1" ht="23.25" customHeight="1">
      <c r="A6" s="17">
        <v>252</v>
      </c>
      <c r="B6" s="17">
        <v>1</v>
      </c>
      <c r="C6" s="18" t="s">
        <v>664</v>
      </c>
      <c r="D6" s="18" t="s">
        <v>19</v>
      </c>
      <c r="E6" s="29" t="s">
        <v>733</v>
      </c>
    </row>
    <row r="7" spans="1:5" s="20" customFormat="1" ht="23.25" customHeight="1">
      <c r="A7" s="17">
        <v>253</v>
      </c>
      <c r="B7" s="17">
        <v>2</v>
      </c>
      <c r="C7" s="18" t="s">
        <v>668</v>
      </c>
      <c r="D7" s="18" t="s">
        <v>26</v>
      </c>
      <c r="E7" s="29" t="s">
        <v>737</v>
      </c>
    </row>
    <row r="8" spans="1:5" s="20" customFormat="1" ht="23.25" customHeight="1">
      <c r="A8" s="17">
        <v>254</v>
      </c>
      <c r="B8" s="17">
        <v>3</v>
      </c>
      <c r="C8" s="18" t="s">
        <v>669</v>
      </c>
      <c r="D8" s="18" t="s">
        <v>10</v>
      </c>
      <c r="E8" s="29" t="s">
        <v>738</v>
      </c>
    </row>
    <row r="9" spans="1:5" s="20" customFormat="1" ht="23.25" customHeight="1">
      <c r="A9" s="17">
        <v>255</v>
      </c>
      <c r="B9" s="17">
        <v>4</v>
      </c>
      <c r="C9" s="18" t="s">
        <v>671</v>
      </c>
      <c r="D9" s="18" t="s">
        <v>9</v>
      </c>
      <c r="E9" s="29" t="s">
        <v>741</v>
      </c>
    </row>
    <row r="10" spans="1:5" s="20" customFormat="1" ht="23.25" customHeight="1">
      <c r="A10" s="17">
        <v>256</v>
      </c>
      <c r="B10" s="17">
        <v>5</v>
      </c>
      <c r="C10" s="18" t="s">
        <v>98</v>
      </c>
      <c r="D10" s="18" t="s">
        <v>670</v>
      </c>
      <c r="E10" s="29" t="s">
        <v>740</v>
      </c>
    </row>
    <row r="11" spans="1:5" s="20" customFormat="1" ht="23.25" customHeight="1">
      <c r="A11" s="17">
        <v>257</v>
      </c>
      <c r="B11" s="17">
        <v>6</v>
      </c>
      <c r="C11" s="18" t="s">
        <v>181</v>
      </c>
      <c r="D11" s="18" t="s">
        <v>68</v>
      </c>
      <c r="E11" s="29" t="s">
        <v>739</v>
      </c>
    </row>
    <row r="12" spans="1:5" s="20" customFormat="1" ht="23.25" customHeight="1">
      <c r="A12" s="17">
        <v>258</v>
      </c>
      <c r="B12" s="17">
        <v>7</v>
      </c>
      <c r="C12" s="18" t="s">
        <v>667</v>
      </c>
      <c r="D12" s="18" t="s">
        <v>424</v>
      </c>
      <c r="E12" s="29" t="s">
        <v>736</v>
      </c>
    </row>
    <row r="13" spans="1:5" s="20" customFormat="1" ht="23.25" customHeight="1">
      <c r="A13" s="17">
        <v>259</v>
      </c>
      <c r="B13" s="17">
        <v>8</v>
      </c>
      <c r="C13" s="18" t="s">
        <v>666</v>
      </c>
      <c r="D13" s="18" t="s">
        <v>416</v>
      </c>
      <c r="E13" s="29" t="s">
        <v>735</v>
      </c>
    </row>
    <row r="14" spans="1:5" s="20" customFormat="1" ht="23.25" customHeight="1">
      <c r="A14" s="17">
        <v>260</v>
      </c>
      <c r="B14" s="17">
        <v>9</v>
      </c>
      <c r="C14" s="18" t="s">
        <v>285</v>
      </c>
      <c r="D14" s="18" t="s">
        <v>49</v>
      </c>
      <c r="E14" s="29" t="s">
        <v>718</v>
      </c>
    </row>
    <row r="15" spans="1:5" s="20" customFormat="1" ht="23.25" customHeight="1">
      <c r="A15" s="17">
        <v>261</v>
      </c>
      <c r="B15" s="17">
        <v>10</v>
      </c>
      <c r="C15" s="18" t="s">
        <v>651</v>
      </c>
      <c r="D15" s="18" t="s">
        <v>46</v>
      </c>
      <c r="E15" s="29" t="s">
        <v>719</v>
      </c>
    </row>
    <row r="16" spans="1:5" s="20" customFormat="1" ht="23.25" customHeight="1">
      <c r="A16" s="17">
        <v>262</v>
      </c>
      <c r="B16" s="17">
        <v>11</v>
      </c>
      <c r="C16" s="18" t="s">
        <v>652</v>
      </c>
      <c r="D16" s="18" t="s">
        <v>49</v>
      </c>
      <c r="E16" s="29" t="s">
        <v>720</v>
      </c>
    </row>
    <row r="17" spans="1:5" s="20" customFormat="1" ht="23.25" customHeight="1">
      <c r="A17" s="17">
        <v>263</v>
      </c>
      <c r="B17" s="17">
        <v>12</v>
      </c>
      <c r="C17" s="18" t="s">
        <v>658</v>
      </c>
      <c r="D17" s="18" t="s">
        <v>40</v>
      </c>
      <c r="E17" s="29" t="s">
        <v>727</v>
      </c>
    </row>
    <row r="18" spans="1:5" s="20" customFormat="1" ht="23.25" customHeight="1">
      <c r="A18" s="17">
        <v>264</v>
      </c>
      <c r="B18" s="17">
        <v>13</v>
      </c>
      <c r="C18" s="18" t="s">
        <v>656</v>
      </c>
      <c r="D18" s="18" t="s">
        <v>657</v>
      </c>
      <c r="E18" s="29" t="s">
        <v>726</v>
      </c>
    </row>
    <row r="19" spans="1:5" s="20" customFormat="1" ht="23.25" customHeight="1">
      <c r="A19" s="17">
        <v>265</v>
      </c>
      <c r="B19" s="17">
        <v>14</v>
      </c>
      <c r="C19" s="18" t="s">
        <v>285</v>
      </c>
      <c r="D19" s="18" t="s">
        <v>31</v>
      </c>
      <c r="E19" s="29" t="s">
        <v>723</v>
      </c>
    </row>
    <row r="20" spans="1:5" s="20" customFormat="1" ht="23.25" customHeight="1">
      <c r="A20" s="17">
        <v>266</v>
      </c>
      <c r="B20" s="17">
        <v>15</v>
      </c>
      <c r="C20" s="18" t="s">
        <v>18</v>
      </c>
      <c r="D20" s="18" t="s">
        <v>444</v>
      </c>
      <c r="E20" s="29" t="s">
        <v>724</v>
      </c>
    </row>
    <row r="21" spans="1:5" s="20" customFormat="1" ht="23.25" customHeight="1">
      <c r="A21" s="17">
        <v>267</v>
      </c>
      <c r="B21" s="17">
        <v>16</v>
      </c>
      <c r="C21" s="18" t="s">
        <v>654</v>
      </c>
      <c r="D21" s="18" t="s">
        <v>10</v>
      </c>
      <c r="E21" s="29" t="s">
        <v>722</v>
      </c>
    </row>
    <row r="22" spans="1:5" s="20" customFormat="1" ht="23.25" customHeight="1">
      <c r="A22" s="17">
        <v>268</v>
      </c>
      <c r="B22" s="17">
        <v>17</v>
      </c>
      <c r="C22" s="18" t="s">
        <v>659</v>
      </c>
      <c r="D22" s="18" t="s">
        <v>51</v>
      </c>
      <c r="E22" s="29" t="s">
        <v>728</v>
      </c>
    </row>
    <row r="23" spans="1:5" s="20" customFormat="1" ht="23.25" customHeight="1">
      <c r="A23" s="17">
        <v>269</v>
      </c>
      <c r="B23" s="17">
        <v>18</v>
      </c>
      <c r="C23" s="18" t="s">
        <v>655</v>
      </c>
      <c r="D23" s="18" t="s">
        <v>416</v>
      </c>
      <c r="E23" s="29" t="s">
        <v>725</v>
      </c>
    </row>
    <row r="24" spans="1:5" s="20" customFormat="1" ht="23.25" customHeight="1">
      <c r="A24" s="17">
        <v>270</v>
      </c>
      <c r="B24" s="17">
        <v>19</v>
      </c>
      <c r="C24" s="18" t="s">
        <v>662</v>
      </c>
      <c r="D24" s="18" t="s">
        <v>53</v>
      </c>
      <c r="E24" s="29" t="s">
        <v>731</v>
      </c>
    </row>
    <row r="25" spans="1:5" s="20" customFormat="1" ht="23.25" customHeight="1">
      <c r="A25" s="17">
        <v>271</v>
      </c>
      <c r="B25" s="17">
        <v>20</v>
      </c>
      <c r="C25" s="18" t="s">
        <v>653</v>
      </c>
      <c r="D25" s="18" t="s">
        <v>54</v>
      </c>
      <c r="E25" s="29" t="s">
        <v>721</v>
      </c>
    </row>
    <row r="26" spans="1:5" s="20" customFormat="1" ht="23.25" customHeight="1">
      <c r="A26" s="17">
        <v>272</v>
      </c>
      <c r="B26" s="17">
        <v>21</v>
      </c>
      <c r="C26" s="18" t="s">
        <v>339</v>
      </c>
      <c r="D26" s="18" t="s">
        <v>29</v>
      </c>
      <c r="E26" s="29" t="s">
        <v>730</v>
      </c>
    </row>
    <row r="27" spans="1:5" s="20" customFormat="1" ht="23.25" customHeight="1">
      <c r="A27" s="17">
        <v>273</v>
      </c>
      <c r="B27" s="17">
        <v>22</v>
      </c>
      <c r="C27" s="18" t="s">
        <v>663</v>
      </c>
      <c r="D27" s="18" t="s">
        <v>77</v>
      </c>
      <c r="E27" s="29" t="s">
        <v>732</v>
      </c>
    </row>
    <row r="28" spans="1:5" s="20" customFormat="1" ht="23.25" customHeight="1">
      <c r="A28" s="17">
        <v>274</v>
      </c>
      <c r="B28" s="17">
        <v>23</v>
      </c>
      <c r="C28" s="18" t="s">
        <v>660</v>
      </c>
      <c r="D28" s="18" t="s">
        <v>661</v>
      </c>
      <c r="E28" s="29" t="s">
        <v>729</v>
      </c>
    </row>
    <row r="29" spans="1:5" s="20" customFormat="1" ht="23.25" customHeight="1">
      <c r="A29" s="17">
        <v>275</v>
      </c>
      <c r="B29" s="17">
        <v>24</v>
      </c>
      <c r="C29" s="18" t="s">
        <v>72</v>
      </c>
      <c r="D29" s="18" t="s">
        <v>27</v>
      </c>
      <c r="E29" s="29" t="s">
        <v>778</v>
      </c>
    </row>
    <row r="30" spans="1:5" s="20" customFormat="1" ht="23.25" customHeight="1">
      <c r="A30" s="17">
        <v>276</v>
      </c>
      <c r="B30" s="17">
        <v>25</v>
      </c>
      <c r="C30" s="18" t="s">
        <v>79</v>
      </c>
      <c r="D30" s="18" t="s">
        <v>27</v>
      </c>
      <c r="E30" s="29" t="s">
        <v>762</v>
      </c>
    </row>
    <row r="31" spans="1:5" s="20" customFormat="1" ht="23.25" customHeight="1">
      <c r="A31" s="17">
        <v>277</v>
      </c>
      <c r="B31" s="17">
        <v>26</v>
      </c>
      <c r="C31" s="18" t="s">
        <v>707</v>
      </c>
      <c r="D31" s="18" t="s">
        <v>82</v>
      </c>
      <c r="E31" s="29" t="s">
        <v>792</v>
      </c>
    </row>
    <row r="32" spans="1:5" s="20" customFormat="1" ht="23.25" customHeight="1">
      <c r="A32" s="17">
        <v>278</v>
      </c>
      <c r="B32" s="17">
        <v>27</v>
      </c>
      <c r="C32" s="18" t="s">
        <v>93</v>
      </c>
      <c r="D32" s="18" t="s">
        <v>657</v>
      </c>
      <c r="E32" s="29" t="s">
        <v>758</v>
      </c>
    </row>
    <row r="33" spans="1:5" s="20" customFormat="1" ht="23.25" customHeight="1">
      <c r="A33" s="17">
        <v>279</v>
      </c>
      <c r="B33" s="17">
        <v>28</v>
      </c>
      <c r="C33" s="18" t="s">
        <v>665</v>
      </c>
      <c r="D33" s="18" t="s">
        <v>45</v>
      </c>
      <c r="E33" s="29" t="s">
        <v>734</v>
      </c>
    </row>
    <row r="34" spans="1:5" s="20" customFormat="1" ht="23.25" customHeight="1">
      <c r="A34" s="17">
        <v>280</v>
      </c>
      <c r="B34" s="17">
        <v>29</v>
      </c>
      <c r="C34" s="18" t="s">
        <v>560</v>
      </c>
      <c r="D34" s="18" t="s">
        <v>19</v>
      </c>
      <c r="E34" s="29" t="s">
        <v>807</v>
      </c>
    </row>
    <row r="35" spans="1:5" s="20" customFormat="1" ht="23.25" customHeight="1">
      <c r="A35" s="17">
        <v>281</v>
      </c>
      <c r="B35" s="17">
        <v>30</v>
      </c>
      <c r="C35" s="18" t="s">
        <v>710</v>
      </c>
      <c r="D35" s="18" t="s">
        <v>19</v>
      </c>
      <c r="E35" s="29" t="s">
        <v>800</v>
      </c>
    </row>
    <row r="36" spans="1:5" s="20" customFormat="1" ht="23.25" customHeight="1">
      <c r="A36" s="17">
        <v>282</v>
      </c>
      <c r="B36" s="17">
        <v>31</v>
      </c>
      <c r="C36" s="18" t="s">
        <v>702</v>
      </c>
      <c r="D36" s="18" t="s">
        <v>214</v>
      </c>
      <c r="E36" s="29" t="s">
        <v>785</v>
      </c>
    </row>
    <row r="37" spans="1:5" s="20" customFormat="1" ht="23.25" customHeight="1">
      <c r="A37" s="17">
        <v>283</v>
      </c>
      <c r="B37" s="17">
        <v>32</v>
      </c>
      <c r="C37" s="18" t="s">
        <v>454</v>
      </c>
      <c r="D37" s="18" t="s">
        <v>12</v>
      </c>
      <c r="E37" s="29" t="s">
        <v>763</v>
      </c>
    </row>
    <row r="38" spans="1:5" s="20" customFormat="1" ht="23.25" customHeight="1">
      <c r="A38" s="17">
        <v>284</v>
      </c>
      <c r="B38" s="17">
        <v>33</v>
      </c>
      <c r="C38" s="18" t="s">
        <v>713</v>
      </c>
      <c r="D38" s="18" t="s">
        <v>12</v>
      </c>
      <c r="E38" s="29" t="s">
        <v>803</v>
      </c>
    </row>
    <row r="39" spans="1:5" s="20" customFormat="1" ht="23.25" customHeight="1">
      <c r="A39" s="17">
        <v>285</v>
      </c>
      <c r="B39" s="17">
        <v>34</v>
      </c>
      <c r="C39" s="18" t="s">
        <v>697</v>
      </c>
      <c r="D39" s="18" t="s">
        <v>152</v>
      </c>
      <c r="E39" s="29" t="s">
        <v>781</v>
      </c>
    </row>
    <row r="40" spans="1:5" s="20" customFormat="1" ht="23.25" customHeight="1">
      <c r="A40" s="17">
        <v>286</v>
      </c>
      <c r="B40" s="17">
        <v>35</v>
      </c>
      <c r="C40" s="18" t="s">
        <v>700</v>
      </c>
      <c r="D40" s="18" t="s">
        <v>701</v>
      </c>
      <c r="E40" s="29" t="s">
        <v>784</v>
      </c>
    </row>
    <row r="41" spans="1:5" s="20" customFormat="1" ht="23.25" customHeight="1">
      <c r="A41" s="17">
        <v>287</v>
      </c>
      <c r="B41" s="17">
        <v>36</v>
      </c>
      <c r="C41" s="18" t="s">
        <v>147</v>
      </c>
      <c r="D41" s="18" t="s">
        <v>33</v>
      </c>
      <c r="E41" s="29" t="s">
        <v>747</v>
      </c>
    </row>
    <row r="42" spans="1:5" s="20" customFormat="1" ht="23.25" customHeight="1">
      <c r="A42" s="17">
        <v>288</v>
      </c>
      <c r="B42" s="17">
        <v>37</v>
      </c>
      <c r="C42" s="18" t="s">
        <v>709</v>
      </c>
      <c r="D42" s="18" t="s">
        <v>68</v>
      </c>
      <c r="E42" s="29" t="s">
        <v>798</v>
      </c>
    </row>
    <row r="43" spans="1:5" s="20" customFormat="1" ht="23.25" customHeight="1">
      <c r="A43" s="17">
        <v>289</v>
      </c>
      <c r="B43" s="17">
        <v>38</v>
      </c>
      <c r="C43" s="18" t="s">
        <v>677</v>
      </c>
      <c r="D43" s="18" t="s">
        <v>68</v>
      </c>
      <c r="E43" s="29" t="s">
        <v>748</v>
      </c>
    </row>
    <row r="44" spans="1:5" s="20" customFormat="1" ht="23.25" customHeight="1">
      <c r="A44" s="17">
        <v>290</v>
      </c>
      <c r="B44" s="17">
        <v>39</v>
      </c>
      <c r="C44" s="18" t="s">
        <v>675</v>
      </c>
      <c r="D44" s="18" t="s">
        <v>68</v>
      </c>
      <c r="E44" s="29" t="s">
        <v>745</v>
      </c>
    </row>
    <row r="45" spans="1:5" s="20" customFormat="1" ht="23.25" customHeight="1">
      <c r="A45" s="17">
        <v>291</v>
      </c>
      <c r="B45" s="17">
        <v>40</v>
      </c>
      <c r="C45" s="18" t="s">
        <v>72</v>
      </c>
      <c r="D45" s="18" t="s">
        <v>37</v>
      </c>
      <c r="E45" s="29" t="s">
        <v>797</v>
      </c>
    </row>
    <row r="46" spans="1:5" s="20" customFormat="1" ht="23.25" customHeight="1">
      <c r="A46" s="17">
        <v>292</v>
      </c>
      <c r="B46" s="17">
        <v>41</v>
      </c>
      <c r="C46" s="18" t="s">
        <v>694</v>
      </c>
      <c r="D46" s="18" t="s">
        <v>695</v>
      </c>
      <c r="E46" s="29" t="s">
        <v>777</v>
      </c>
    </row>
    <row r="47" spans="1:5" s="20" customFormat="1" ht="23.25" customHeight="1">
      <c r="A47" s="17">
        <v>293</v>
      </c>
      <c r="B47" s="17">
        <v>42</v>
      </c>
      <c r="C47" s="18" t="s">
        <v>687</v>
      </c>
      <c r="D47" s="18" t="s">
        <v>424</v>
      </c>
      <c r="E47" s="29" t="s">
        <v>765</v>
      </c>
    </row>
    <row r="48" spans="1:5" s="20" customFormat="1" ht="23.25" customHeight="1">
      <c r="A48" s="17">
        <v>294</v>
      </c>
      <c r="B48" s="17">
        <v>43</v>
      </c>
      <c r="C48" s="18" t="s">
        <v>672</v>
      </c>
      <c r="D48" s="18" t="s">
        <v>94</v>
      </c>
      <c r="E48" s="29" t="s">
        <v>742</v>
      </c>
    </row>
    <row r="49" spans="1:5" s="20" customFormat="1" ht="23.25" customHeight="1">
      <c r="A49" s="17">
        <v>295</v>
      </c>
      <c r="B49" s="17">
        <v>44</v>
      </c>
      <c r="C49" s="18" t="s">
        <v>669</v>
      </c>
      <c r="D49" s="18" t="s">
        <v>24</v>
      </c>
      <c r="E49" s="29" t="s">
        <v>759</v>
      </c>
    </row>
    <row r="50" spans="1:5" s="20" customFormat="1" ht="23.25" customHeight="1">
      <c r="A50" s="17">
        <v>296</v>
      </c>
      <c r="B50" s="17">
        <v>45</v>
      </c>
      <c r="C50" s="18" t="s">
        <v>714</v>
      </c>
      <c r="D50" s="18" t="s">
        <v>22</v>
      </c>
      <c r="E50" s="29" t="s">
        <v>804</v>
      </c>
    </row>
    <row r="51" spans="1:5" s="20" customFormat="1" ht="23.25" customHeight="1">
      <c r="A51" s="17">
        <v>297</v>
      </c>
      <c r="B51" s="17">
        <v>46</v>
      </c>
      <c r="C51" s="18" t="s">
        <v>673</v>
      </c>
      <c r="D51" s="18" t="s">
        <v>114</v>
      </c>
      <c r="E51" s="29" t="s">
        <v>743</v>
      </c>
    </row>
    <row r="52" spans="1:5" s="20" customFormat="1" ht="23.25" customHeight="1">
      <c r="A52" s="17">
        <v>298</v>
      </c>
      <c r="B52" s="17">
        <v>47</v>
      </c>
      <c r="C52" s="18" t="s">
        <v>678</v>
      </c>
      <c r="D52" s="18" t="s">
        <v>25</v>
      </c>
      <c r="E52" s="29" t="s">
        <v>749</v>
      </c>
    </row>
    <row r="53" spans="1:5" s="20" customFormat="1" ht="23.25" customHeight="1">
      <c r="A53" s="17">
        <v>299</v>
      </c>
      <c r="B53" s="17">
        <v>48</v>
      </c>
      <c r="C53" s="18" t="s">
        <v>686</v>
      </c>
      <c r="D53" s="18" t="s">
        <v>10</v>
      </c>
      <c r="E53" s="29" t="s">
        <v>760</v>
      </c>
    </row>
    <row r="54" spans="1:5" s="20" customFormat="1" ht="23.25" customHeight="1">
      <c r="A54" s="17">
        <v>300</v>
      </c>
      <c r="B54" s="17">
        <v>49</v>
      </c>
      <c r="C54" s="18" t="s">
        <v>703</v>
      </c>
      <c r="D54" s="18" t="s">
        <v>51</v>
      </c>
      <c r="E54" s="29" t="s">
        <v>787</v>
      </c>
    </row>
    <row r="55" spans="1:5" s="20" customFormat="1" ht="23.25" customHeight="1">
      <c r="A55" s="17">
        <v>301</v>
      </c>
      <c r="B55" s="17">
        <v>50</v>
      </c>
      <c r="C55" s="18" t="s">
        <v>674</v>
      </c>
      <c r="D55" s="18" t="s">
        <v>51</v>
      </c>
      <c r="E55" s="29" t="s">
        <v>744</v>
      </c>
    </row>
    <row r="56" spans="1:5" s="20" customFormat="1" ht="23.25" customHeight="1">
      <c r="A56" s="17">
        <v>302</v>
      </c>
      <c r="B56" s="17">
        <v>51</v>
      </c>
      <c r="C56" s="18" t="s">
        <v>690</v>
      </c>
      <c r="D56" s="18" t="s">
        <v>51</v>
      </c>
      <c r="E56" s="29" t="s">
        <v>769</v>
      </c>
    </row>
    <row r="57" spans="1:5" s="20" customFormat="1" ht="23.25" customHeight="1">
      <c r="A57" s="17">
        <v>303</v>
      </c>
      <c r="B57" s="17">
        <v>52</v>
      </c>
      <c r="C57" s="18" t="s">
        <v>327</v>
      </c>
      <c r="D57" s="18" t="s">
        <v>127</v>
      </c>
      <c r="E57" s="29" t="s">
        <v>786</v>
      </c>
    </row>
    <row r="58" spans="1:5" s="20" customFormat="1" ht="23.25" customHeight="1">
      <c r="A58" s="17">
        <v>304</v>
      </c>
      <c r="B58" s="17">
        <v>53</v>
      </c>
      <c r="C58" s="18" t="s">
        <v>683</v>
      </c>
      <c r="D58" s="18" t="s">
        <v>84</v>
      </c>
      <c r="E58" s="29" t="s">
        <v>754</v>
      </c>
    </row>
    <row r="59" spans="1:5" s="20" customFormat="1" ht="23.25" customHeight="1">
      <c r="A59" s="17">
        <v>305</v>
      </c>
      <c r="B59" s="17">
        <v>54</v>
      </c>
      <c r="C59" s="18" t="s">
        <v>290</v>
      </c>
      <c r="D59" s="18" t="s">
        <v>35</v>
      </c>
      <c r="E59" s="29" t="s">
        <v>788</v>
      </c>
    </row>
    <row r="60" spans="1:5" s="20" customFormat="1" ht="23.25" customHeight="1">
      <c r="A60" s="17">
        <v>306</v>
      </c>
      <c r="B60" s="17">
        <v>55</v>
      </c>
      <c r="C60" s="18" t="s">
        <v>149</v>
      </c>
      <c r="D60" s="18" t="s">
        <v>111</v>
      </c>
      <c r="E60" s="29" t="s">
        <v>779</v>
      </c>
    </row>
    <row r="61" spans="1:5" s="20" customFormat="1" ht="23.25" customHeight="1">
      <c r="A61" s="17">
        <v>307</v>
      </c>
      <c r="B61" s="17">
        <v>56</v>
      </c>
      <c r="C61" s="18" t="s">
        <v>684</v>
      </c>
      <c r="D61" s="18" t="s">
        <v>39</v>
      </c>
      <c r="E61" s="29" t="s">
        <v>755</v>
      </c>
    </row>
    <row r="62" spans="1:5" s="20" customFormat="1" ht="23.25" customHeight="1">
      <c r="A62" s="17">
        <v>308</v>
      </c>
      <c r="B62" s="17">
        <v>57</v>
      </c>
      <c r="C62" s="18" t="s">
        <v>135</v>
      </c>
      <c r="D62" s="18" t="s">
        <v>39</v>
      </c>
      <c r="E62" s="29" t="s">
        <v>775</v>
      </c>
    </row>
    <row r="63" spans="1:5" s="20" customFormat="1" ht="23.25" customHeight="1">
      <c r="A63" s="17">
        <v>309</v>
      </c>
      <c r="B63" s="17">
        <v>58</v>
      </c>
      <c r="C63" s="18" t="s">
        <v>75</v>
      </c>
      <c r="D63" s="18" t="s">
        <v>39</v>
      </c>
      <c r="E63" s="29" t="s">
        <v>805</v>
      </c>
    </row>
    <row r="64" spans="1:5" s="20" customFormat="1" ht="23.25" customHeight="1">
      <c r="A64" s="17">
        <v>310</v>
      </c>
      <c r="B64" s="17">
        <v>59</v>
      </c>
      <c r="C64" s="18" t="s">
        <v>706</v>
      </c>
      <c r="D64" s="18" t="s">
        <v>53</v>
      </c>
      <c r="E64" s="29" t="s">
        <v>791</v>
      </c>
    </row>
    <row r="65" spans="1:5" s="20" customFormat="1" ht="23.25" customHeight="1">
      <c r="A65" s="17">
        <v>311</v>
      </c>
      <c r="B65" s="17">
        <v>60</v>
      </c>
      <c r="C65" s="18" t="s">
        <v>66</v>
      </c>
      <c r="D65" s="18" t="s">
        <v>32</v>
      </c>
      <c r="E65" s="29" t="s">
        <v>796</v>
      </c>
    </row>
    <row r="66" spans="1:5" s="20" customFormat="1" ht="23.25" customHeight="1">
      <c r="A66" s="17">
        <v>312</v>
      </c>
      <c r="B66" s="17">
        <v>61</v>
      </c>
      <c r="C66" s="18" t="s">
        <v>685</v>
      </c>
      <c r="D66" s="18" t="s">
        <v>54</v>
      </c>
      <c r="E66" s="29" t="s">
        <v>756</v>
      </c>
    </row>
    <row r="67" spans="1:5" s="20" customFormat="1" ht="23.25" customHeight="1">
      <c r="A67" s="17">
        <v>313</v>
      </c>
      <c r="B67" s="17">
        <v>62</v>
      </c>
      <c r="C67" s="18" t="s">
        <v>681</v>
      </c>
      <c r="D67" s="18" t="s">
        <v>682</v>
      </c>
      <c r="E67" s="29" t="s">
        <v>752</v>
      </c>
    </row>
    <row r="68" spans="1:5" s="20" customFormat="1" ht="23.25" customHeight="1">
      <c r="A68" s="17">
        <v>314</v>
      </c>
      <c r="B68" s="17">
        <v>63</v>
      </c>
      <c r="C68" s="18" t="s">
        <v>716</v>
      </c>
      <c r="D68" s="18" t="s">
        <v>717</v>
      </c>
      <c r="E68" s="29" t="s">
        <v>808</v>
      </c>
    </row>
    <row r="69" spans="1:5" s="20" customFormat="1" ht="23.25" customHeight="1">
      <c r="A69" s="17">
        <v>315</v>
      </c>
      <c r="B69" s="17">
        <v>64</v>
      </c>
      <c r="C69" s="18" t="s">
        <v>688</v>
      </c>
      <c r="D69" s="18" t="s">
        <v>133</v>
      </c>
      <c r="E69" s="29" t="s">
        <v>766</v>
      </c>
    </row>
    <row r="70" spans="1:5" s="20" customFormat="1" ht="23.25" customHeight="1">
      <c r="A70" s="17">
        <v>316</v>
      </c>
      <c r="B70" s="17">
        <v>65</v>
      </c>
      <c r="C70" s="18" t="s">
        <v>679</v>
      </c>
      <c r="D70" s="18" t="s">
        <v>680</v>
      </c>
      <c r="E70" s="29" t="s">
        <v>751</v>
      </c>
    </row>
    <row r="71" spans="1:5" s="20" customFormat="1" ht="23.25" customHeight="1">
      <c r="A71" s="17">
        <v>317</v>
      </c>
      <c r="B71" s="17">
        <v>66</v>
      </c>
      <c r="C71" s="18" t="s">
        <v>708</v>
      </c>
      <c r="D71" s="18" t="s">
        <v>91</v>
      </c>
      <c r="E71" s="29" t="s">
        <v>793</v>
      </c>
    </row>
    <row r="72" spans="1:5" s="20" customFormat="1" ht="23.25" customHeight="1">
      <c r="A72" s="17">
        <v>318</v>
      </c>
      <c r="B72" s="17">
        <v>67</v>
      </c>
      <c r="C72" s="18" t="s">
        <v>119</v>
      </c>
      <c r="D72" s="18" t="s">
        <v>38</v>
      </c>
      <c r="E72" s="29" t="s">
        <v>794</v>
      </c>
    </row>
    <row r="73" spans="1:5" s="20" customFormat="1" ht="23.25" customHeight="1">
      <c r="A73" s="17">
        <v>319</v>
      </c>
      <c r="B73" s="17">
        <v>68</v>
      </c>
      <c r="C73" s="18" t="s">
        <v>691</v>
      </c>
      <c r="D73" s="18" t="s">
        <v>76</v>
      </c>
      <c r="E73" s="29" t="s">
        <v>770</v>
      </c>
    </row>
    <row r="74" spans="1:5" s="20" customFormat="1" ht="23.25" customHeight="1">
      <c r="A74" s="17">
        <v>320</v>
      </c>
      <c r="B74" s="17">
        <v>69</v>
      </c>
      <c r="C74" s="18" t="s">
        <v>676</v>
      </c>
      <c r="D74" s="18" t="s">
        <v>20</v>
      </c>
      <c r="E74" s="29" t="s">
        <v>746</v>
      </c>
    </row>
    <row r="75" spans="1:5" s="20" customFormat="1" ht="23.25" customHeight="1">
      <c r="A75" s="17">
        <v>321</v>
      </c>
      <c r="B75" s="17">
        <v>70</v>
      </c>
      <c r="C75" s="18" t="s">
        <v>692</v>
      </c>
      <c r="D75" s="18" t="s">
        <v>20</v>
      </c>
      <c r="E75" s="29" t="s">
        <v>771</v>
      </c>
    </row>
    <row r="76" spans="1:5" s="20" customFormat="1" ht="23.25" customHeight="1">
      <c r="A76" s="17">
        <v>322</v>
      </c>
      <c r="B76" s="17">
        <v>71</v>
      </c>
      <c r="C76" s="18" t="s">
        <v>110</v>
      </c>
      <c r="D76" s="18" t="s">
        <v>62</v>
      </c>
      <c r="E76" s="29" t="s">
        <v>773</v>
      </c>
    </row>
    <row r="77" spans="1:5" s="20" customFormat="1" ht="23.25" customHeight="1">
      <c r="A77" s="17">
        <v>323</v>
      </c>
      <c r="B77" s="17">
        <v>72</v>
      </c>
      <c r="C77" s="18" t="s">
        <v>689</v>
      </c>
      <c r="D77" s="18" t="s">
        <v>62</v>
      </c>
      <c r="E77" s="29" t="s">
        <v>768</v>
      </c>
    </row>
    <row r="78" spans="1:5" s="20" customFormat="1" ht="23.25" customHeight="1">
      <c r="A78" s="17">
        <v>324</v>
      </c>
      <c r="B78" s="17">
        <v>73</v>
      </c>
      <c r="C78" s="18" t="s">
        <v>415</v>
      </c>
      <c r="D78" s="18" t="s">
        <v>62</v>
      </c>
      <c r="E78" s="29" t="s">
        <v>782</v>
      </c>
    </row>
    <row r="79" spans="1:5" s="20" customFormat="1" ht="23.25" customHeight="1">
      <c r="A79" s="17">
        <v>325</v>
      </c>
      <c r="B79" s="17">
        <v>74</v>
      </c>
      <c r="C79" s="18" t="s">
        <v>698</v>
      </c>
      <c r="D79" s="18" t="s">
        <v>699</v>
      </c>
      <c r="E79" s="29" t="s">
        <v>783</v>
      </c>
    </row>
    <row r="80" spans="1:5" s="20" customFormat="1" ht="23.25" customHeight="1">
      <c r="A80" s="17">
        <v>326</v>
      </c>
      <c r="B80" s="17">
        <v>75</v>
      </c>
      <c r="C80" s="18" t="s">
        <v>315</v>
      </c>
      <c r="D80" s="18" t="s">
        <v>705</v>
      </c>
      <c r="E80" s="29" t="s">
        <v>790</v>
      </c>
    </row>
    <row r="81" spans="1:5" s="20" customFormat="1" ht="23.25" customHeight="1">
      <c r="A81" s="17">
        <v>327</v>
      </c>
      <c r="B81" s="17">
        <v>76</v>
      </c>
      <c r="C81" s="18" t="s">
        <v>696</v>
      </c>
      <c r="D81" s="18" t="s">
        <v>544</v>
      </c>
      <c r="E81" s="29" t="s">
        <v>780</v>
      </c>
    </row>
    <row r="82" spans="1:5" s="20" customFormat="1" ht="23.25" customHeight="1">
      <c r="A82" s="17">
        <v>328</v>
      </c>
      <c r="B82" s="17">
        <v>77</v>
      </c>
      <c r="C82" s="18" t="s">
        <v>59</v>
      </c>
      <c r="D82" s="18" t="s">
        <v>41</v>
      </c>
      <c r="E82" s="29" t="s">
        <v>761</v>
      </c>
    </row>
    <row r="83" spans="1:5" s="20" customFormat="1" ht="23.25" customHeight="1">
      <c r="A83" s="17">
        <v>329</v>
      </c>
      <c r="B83" s="17">
        <v>78</v>
      </c>
      <c r="C83" s="18" t="s">
        <v>431</v>
      </c>
      <c r="D83" s="18" t="s">
        <v>35</v>
      </c>
      <c r="E83" s="29" t="s">
        <v>753</v>
      </c>
    </row>
    <row r="84" spans="1:5" s="20" customFormat="1" ht="23.25" customHeight="1">
      <c r="A84" s="17">
        <v>330</v>
      </c>
      <c r="B84" s="17">
        <v>79</v>
      </c>
      <c r="C84" s="18" t="s">
        <v>110</v>
      </c>
      <c r="D84" s="18" t="s">
        <v>62</v>
      </c>
      <c r="E84" s="29" t="s">
        <v>767</v>
      </c>
    </row>
    <row r="85" spans="1:5" s="20" customFormat="1" ht="23.25" customHeight="1">
      <c r="A85" s="17">
        <v>331</v>
      </c>
      <c r="B85" s="17">
        <v>80</v>
      </c>
      <c r="C85" s="18" t="s">
        <v>712</v>
      </c>
      <c r="D85" s="18" t="s">
        <v>40</v>
      </c>
      <c r="E85" s="29" t="s">
        <v>802</v>
      </c>
    </row>
    <row r="86" spans="1:5" s="20" customFormat="1" ht="23.25" customHeight="1">
      <c r="A86" s="17">
        <v>332</v>
      </c>
      <c r="B86" s="17">
        <v>81</v>
      </c>
      <c r="C86" s="18" t="s">
        <v>285</v>
      </c>
      <c r="D86" s="18" t="s">
        <v>27</v>
      </c>
      <c r="E86" s="29" t="s">
        <v>776</v>
      </c>
    </row>
    <row r="87" spans="1:5" s="20" customFormat="1" ht="23.25" customHeight="1">
      <c r="A87" s="17">
        <v>333</v>
      </c>
      <c r="B87" s="17">
        <v>82</v>
      </c>
      <c r="C87" s="18" t="s">
        <v>18</v>
      </c>
      <c r="D87" s="18" t="s">
        <v>711</v>
      </c>
      <c r="E87" s="29" t="s">
        <v>801</v>
      </c>
    </row>
    <row r="88" spans="1:5" s="20" customFormat="1" ht="23.25" customHeight="1">
      <c r="A88" s="17">
        <v>334</v>
      </c>
      <c r="B88" s="17">
        <v>83</v>
      </c>
      <c r="C88" s="18" t="s">
        <v>87</v>
      </c>
      <c r="D88" s="18" t="s">
        <v>65</v>
      </c>
      <c r="E88" s="29" t="s">
        <v>795</v>
      </c>
    </row>
    <row r="89" spans="1:5" s="20" customFormat="1" ht="23.25" customHeight="1">
      <c r="A89" s="17">
        <v>335</v>
      </c>
      <c r="B89" s="17">
        <v>84</v>
      </c>
      <c r="C89" s="18" t="s">
        <v>454</v>
      </c>
      <c r="D89" s="18" t="s">
        <v>100</v>
      </c>
      <c r="E89" s="29" t="s">
        <v>799</v>
      </c>
    </row>
    <row r="90" spans="1:5" s="20" customFormat="1" ht="23.25" customHeight="1">
      <c r="A90" s="17">
        <v>336</v>
      </c>
      <c r="B90" s="17">
        <v>85</v>
      </c>
      <c r="C90" s="18" t="s">
        <v>155</v>
      </c>
      <c r="D90" s="18" t="s">
        <v>23</v>
      </c>
      <c r="E90" s="29" t="s">
        <v>772</v>
      </c>
    </row>
    <row r="91" spans="1:5" s="20" customFormat="1" ht="23.25" customHeight="1">
      <c r="A91" s="17">
        <v>337</v>
      </c>
      <c r="B91" s="17">
        <v>86</v>
      </c>
      <c r="C91" s="18" t="s">
        <v>564</v>
      </c>
      <c r="D91" s="18" t="s">
        <v>11</v>
      </c>
      <c r="E91" s="29" t="s">
        <v>757</v>
      </c>
    </row>
    <row r="92" spans="1:5" s="20" customFormat="1" ht="23.25" customHeight="1">
      <c r="A92" s="17">
        <v>338</v>
      </c>
      <c r="B92" s="17">
        <v>87</v>
      </c>
      <c r="C92" s="18" t="s">
        <v>87</v>
      </c>
      <c r="D92" s="18" t="s">
        <v>54</v>
      </c>
      <c r="E92" s="29" t="s">
        <v>750</v>
      </c>
    </row>
    <row r="93" spans="1:5" s="20" customFormat="1" ht="23.25" customHeight="1">
      <c r="A93" s="17">
        <v>339</v>
      </c>
      <c r="B93" s="17">
        <v>88</v>
      </c>
      <c r="C93" s="18" t="s">
        <v>136</v>
      </c>
      <c r="D93" s="18" t="s">
        <v>55</v>
      </c>
      <c r="E93" s="29" t="s">
        <v>764</v>
      </c>
    </row>
    <row r="94" spans="1:5" s="20" customFormat="1" ht="23.25" customHeight="1">
      <c r="A94" s="17">
        <v>340</v>
      </c>
      <c r="B94" s="17">
        <v>89</v>
      </c>
      <c r="C94" s="18" t="s">
        <v>95</v>
      </c>
      <c r="D94" s="18" t="s">
        <v>704</v>
      </c>
      <c r="E94" s="29" t="s">
        <v>789</v>
      </c>
    </row>
    <row r="95" spans="1:5" s="20" customFormat="1" ht="23.25" customHeight="1">
      <c r="A95" s="17">
        <v>341</v>
      </c>
      <c r="B95" s="17">
        <v>90</v>
      </c>
      <c r="C95" s="18" t="s">
        <v>715</v>
      </c>
      <c r="D95" s="18" t="s">
        <v>326</v>
      </c>
      <c r="E95" s="29" t="s">
        <v>806</v>
      </c>
    </row>
    <row r="96" spans="1:5" s="20" customFormat="1" ht="23.25" customHeight="1">
      <c r="A96" s="17">
        <v>342</v>
      </c>
      <c r="B96" s="17">
        <v>91</v>
      </c>
      <c r="C96" s="18" t="s">
        <v>693</v>
      </c>
      <c r="D96" s="18" t="s">
        <v>13</v>
      </c>
      <c r="E96" s="29" t="s">
        <v>774</v>
      </c>
    </row>
  </sheetData>
  <mergeCells count="3">
    <mergeCell ref="A1:E1"/>
    <mergeCell ref="A2:E2"/>
    <mergeCell ref="A3:E3"/>
  </mergeCells>
  <pageMargins left="1.02" right="0.33333333333333331" top="0.75" bottom="0.75" header="0.3" footer="0.3"/>
  <pageSetup paperSize="9" orientation="portrait" verticalDpi="300" r:id="rId1"/>
  <headerFooter>
    <oddHeader>&amp;C&amp;"Cambria,Bold"&amp;15MMT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Thống kê</vt:lpstr>
      <vt:lpstr>Tổng hợp</vt:lpstr>
      <vt:lpstr>Cao học</vt:lpstr>
      <vt:lpstr>CNTN + CTTT</vt:lpstr>
      <vt:lpstr>CNPM</vt:lpstr>
      <vt:lpstr>HTTT</vt:lpstr>
      <vt:lpstr>KHMT</vt:lpstr>
      <vt:lpstr>KTMT</vt:lpstr>
      <vt:lpstr>MMT</vt:lpstr>
      <vt:lpstr>TXQM</vt:lpstr>
    </vt:vector>
  </TitlesOfParts>
  <Company>TEE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 Tran</dc:creator>
  <cp:lastModifiedBy>Admin</cp:lastModifiedBy>
  <cp:lastPrinted>2014-06-12T01:50:29Z</cp:lastPrinted>
  <dcterms:created xsi:type="dcterms:W3CDTF">2013-05-29T01:39:49Z</dcterms:created>
  <dcterms:modified xsi:type="dcterms:W3CDTF">2014-06-12T01:59:59Z</dcterms:modified>
</cp:coreProperties>
</file>